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Komal\WEBSITE\"/>
    </mc:Choice>
  </mc:AlternateContent>
  <xr:revisionPtr revIDLastSave="0" documentId="13_ncr:1_{1788555B-1964-4B4D-9629-02ED1DF2CABD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Website" sheetId="4" r:id="rId1"/>
    <sheet name="Sheet1" sheetId="5" r:id="rId2"/>
  </sheets>
  <definedNames>
    <definedName name="_xlnm._FilterDatabase" localSheetId="0" hidden="1">Website!$A$1:$K$980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5" i="4" l="1"/>
  <c r="K797" i="4"/>
  <c r="K622" i="4"/>
  <c r="K615" i="4"/>
  <c r="K453" i="4"/>
  <c r="K971" i="4"/>
  <c r="K983" i="4"/>
  <c r="K985" i="4"/>
  <c r="K986" i="4"/>
  <c r="K990" i="4"/>
  <c r="K362" i="4"/>
  <c r="K354" i="4"/>
  <c r="K343" i="4"/>
  <c r="K34" i="4"/>
  <c r="K33" i="4"/>
  <c r="K620" i="4"/>
  <c r="K795" i="4"/>
  <c r="K36" i="4"/>
  <c r="K818" i="4"/>
  <c r="K302" i="4"/>
  <c r="K295" i="4"/>
  <c r="K246" i="4"/>
  <c r="K229" i="4"/>
  <c r="K221" i="4"/>
  <c r="K179" i="4"/>
  <c r="K198" i="4"/>
  <c r="K193" i="4"/>
  <c r="K192" i="4"/>
  <c r="K149" i="4" l="1"/>
  <c r="K143" i="4"/>
  <c r="K164" i="4" l="1"/>
  <c r="K166" i="4"/>
  <c r="K158" i="4" l="1"/>
  <c r="K148" i="4"/>
  <c r="K146" i="4"/>
  <c r="K141" i="4"/>
  <c r="K139" i="4"/>
  <c r="K138" i="4"/>
  <c r="K129" i="4"/>
  <c r="K125" i="4"/>
  <c r="K120" i="4"/>
  <c r="K112" i="4" l="1"/>
  <c r="K110" i="4"/>
  <c r="K107" i="4"/>
  <c r="K103" i="4"/>
  <c r="K101" i="4"/>
  <c r="K98" i="4"/>
  <c r="K94" i="4"/>
  <c r="K91" i="4"/>
  <c r="K89" i="4"/>
  <c r="K87" i="4"/>
  <c r="K85" i="4"/>
  <c r="K83" i="4"/>
  <c r="K82" i="4"/>
  <c r="K71" i="4"/>
  <c r="K64" i="4"/>
  <c r="K63" i="4"/>
  <c r="K59" i="4"/>
  <c r="K56" i="4"/>
  <c r="K55" i="4"/>
  <c r="K54" i="4"/>
  <c r="K50" i="4"/>
  <c r="K47" i="4"/>
  <c r="K45" i="4"/>
  <c r="K42" i="4"/>
  <c r="K41" i="4"/>
  <c r="K31" i="4"/>
  <c r="K30" i="4"/>
  <c r="K27" i="4"/>
  <c r="K26" i="4"/>
  <c r="K15" i="4"/>
  <c r="K14" i="4"/>
  <c r="K11" i="4"/>
  <c r="K9" i="4"/>
</calcChain>
</file>

<file path=xl/sharedStrings.xml><?xml version="1.0" encoding="utf-8"?>
<sst xmlns="http://schemas.openxmlformats.org/spreadsheetml/2006/main" count="9153" uniqueCount="3716">
  <si>
    <t>ABHISHEK DWIVEDI</t>
  </si>
  <si>
    <t>AKASH DEEP TYAGI</t>
  </si>
  <si>
    <t>AKSH TYAGI</t>
  </si>
  <si>
    <t>ALGOWIRE TRADING TECHNOLOGIES PVT. LTD.</t>
  </si>
  <si>
    <t>ALOK AGGARWAL</t>
  </si>
  <si>
    <t>ALPHEXTRA SOLUTIONS PRIVATE LIMITED</t>
  </si>
  <si>
    <t>AMAN GARG</t>
  </si>
  <si>
    <t>AMBIKA PRAKASH LLP</t>
  </si>
  <si>
    <t>AMIT KAUSHIK</t>
  </si>
  <si>
    <t>ANIL KUMAR</t>
  </si>
  <si>
    <t>ANIL KUMAR SALHOTRA</t>
  </si>
  <si>
    <t>ANJANA PARAKH</t>
  </si>
  <si>
    <t>AQSA RAIS</t>
  </si>
  <si>
    <t>ARINDAM BANERJEE</t>
  </si>
  <si>
    <t>BAJRANG LAL GUPTA</t>
  </si>
  <si>
    <t>BHARAT SINGH</t>
  </si>
  <si>
    <t>BHIKHAM CHAND BOTHRA</t>
  </si>
  <si>
    <t>BINA GUPTA</t>
  </si>
  <si>
    <t>BRAHAM DEV GUPTA</t>
  </si>
  <si>
    <t>CASH KEY AND COMPANY</t>
  </si>
  <si>
    <t>CHANDER KUMAR SHARMA</t>
  </si>
  <si>
    <t>CHANDER SHEKHER</t>
  </si>
  <si>
    <t>COMPUTER CHIPS INDIA PRIVATE LIMITED</t>
  </si>
  <si>
    <t>CRIMSON FINANCIAL SERVICES PRIVATE LIMITED</t>
  </si>
  <si>
    <t>DAISY SETH</t>
  </si>
  <si>
    <t>DAKSHA SECYOUR SERVICES PRIVATE LIMITED</t>
  </si>
  <si>
    <t>DEEPAK CHHABRA</t>
  </si>
  <si>
    <t>DEEPAK GARG</t>
  </si>
  <si>
    <t>DINESH KUMAR SHARDA</t>
  </si>
  <si>
    <t>GARGI MALHOTRA</t>
  </si>
  <si>
    <t>GEETA MALIK</t>
  </si>
  <si>
    <t>GIRISH SARAF</t>
  </si>
  <si>
    <t>GOPALJI BROKING PRIVATE LIMITED</t>
  </si>
  <si>
    <t>HARI OM SHARMA</t>
  </si>
  <si>
    <t>HARISH KUMAR KULETHA</t>
  </si>
  <si>
    <t>HARISH KUMAR MISHRA</t>
  </si>
  <si>
    <t>HARSH NAGPAL</t>
  </si>
  <si>
    <t>HEMANT SAHU</t>
  </si>
  <si>
    <t>HEMRAJ VERMA</t>
  </si>
  <si>
    <t>ISHAN SARASWAT</t>
  </si>
  <si>
    <t>ISHANT MALHOTRA</t>
  </si>
  <si>
    <t>JAGDISH PRASAD TOTLA</t>
  </si>
  <si>
    <t>JAPNEET DEO</t>
  </si>
  <si>
    <t>JAY PRAKASH SHARMA</t>
  </si>
  <si>
    <t>JAYESH NARENDRA LADE</t>
  </si>
  <si>
    <t>JITENDRA KUMAR NAGPAL</t>
  </si>
  <si>
    <t>JIYA LAL KASHYAP</t>
  </si>
  <si>
    <t>JYOTI GUPTA</t>
  </si>
  <si>
    <t>KAMLA</t>
  </si>
  <si>
    <t>KM SANTOSH</t>
  </si>
  <si>
    <t>KREENA NILESH MEHTA</t>
  </si>
  <si>
    <t>KUMAR ANJANI</t>
  </si>
  <si>
    <t>MADHU VARSHNEY</t>
  </si>
  <si>
    <t>MAGICSTOCK BROKER LLP</t>
  </si>
  <si>
    <t>MANJU GUPTA</t>
  </si>
  <si>
    <t>MANJU SINGH</t>
  </si>
  <si>
    <t>MAYANK KUMAR SINGH</t>
  </si>
  <si>
    <t>MITHUN AGARWAL</t>
  </si>
  <si>
    <t>MOHIT GUPTA</t>
  </si>
  <si>
    <t>MUKTA TANDON</t>
  </si>
  <si>
    <t>MUSKAN KUMARI</t>
  </si>
  <si>
    <t>MUSKAN YADAV</t>
  </si>
  <si>
    <t>NANDABAI PRAKASH MAGAR</t>
  </si>
  <si>
    <t>NANDAN SINGH</t>
  </si>
  <si>
    <t>NARENDER SINGH</t>
  </si>
  <si>
    <t>NARESH CHANDER SONI</t>
  </si>
  <si>
    <t>NEELAM BANDIL</t>
  </si>
  <si>
    <t>NEERAJ KUMAR SHARMA</t>
  </si>
  <si>
    <t>NEETU KULSHRESTHA</t>
  </si>
  <si>
    <t>NEHA GOYAL</t>
  </si>
  <si>
    <t>NITIN PAHWA</t>
  </si>
  <si>
    <t>PARESH KABRA</t>
  </si>
  <si>
    <t>PEUSH AGARWAL</t>
  </si>
  <si>
    <t>PIYUSH DWIVEDI</t>
  </si>
  <si>
    <t>POONAM SALUJA</t>
  </si>
  <si>
    <t>PRAKASH DEO</t>
  </si>
  <si>
    <t>PRAMOD KUMAR GODARA</t>
  </si>
  <si>
    <t>PRASHOON SINGH</t>
  </si>
  <si>
    <t>PRATEEK GHINTALA</t>
  </si>
  <si>
    <t>PRATEEK VIJAYVARGIYA</t>
  </si>
  <si>
    <t>PRAVIN KUMAR NIRWAN</t>
  </si>
  <si>
    <t>RACHNA GUPTA</t>
  </si>
  <si>
    <t>RAHUL PAL</t>
  </si>
  <si>
    <t>RAJ KUMAR SHARMA</t>
  </si>
  <si>
    <t>RAJAT GUPTA</t>
  </si>
  <si>
    <t>RAJENDRA KUMAR</t>
  </si>
  <si>
    <t>RAJENDRA KUMAR GUPTA</t>
  </si>
  <si>
    <t>RAKESH JAIN</t>
  </si>
  <si>
    <t>RAKESH KUMAR AGARWAL</t>
  </si>
  <si>
    <t>RAM KUMAR TYAGI</t>
  </si>
  <si>
    <t>RAMAN DEEP SINGH</t>
  </si>
  <si>
    <t>RAVI GUPTA</t>
  </si>
  <si>
    <t>RAVI JINDAL</t>
  </si>
  <si>
    <t>RAVINDRA KUMAR SINGH</t>
  </si>
  <si>
    <t>REENA RAWAT</t>
  </si>
  <si>
    <t>RENU MAHESHWARI</t>
  </si>
  <si>
    <t>RITU CHHABRA</t>
  </si>
  <si>
    <t>ROHAN SHARMA</t>
  </si>
  <si>
    <t>ROHIT CHABBRA</t>
  </si>
  <si>
    <t>RRAJESH G SAHAI</t>
  </si>
  <si>
    <t>SAKSHI AMARSING CHANDAWADE</t>
  </si>
  <si>
    <t>SANDEEP KUMAR</t>
  </si>
  <si>
    <t>SANDEEP SINGH</t>
  </si>
  <si>
    <t>SANJAY KUMAR ARYA</t>
  </si>
  <si>
    <t>SANJAY KUMAR BHALLA</t>
  </si>
  <si>
    <t>SANJEEV KUMAR BUTIA</t>
  </si>
  <si>
    <t>SAURABH GOYAL</t>
  </si>
  <si>
    <t>SAURABH SHARMA</t>
  </si>
  <si>
    <t>SEEMA GAUTAM</t>
  </si>
  <si>
    <t>SHAH RUSHIKA VATSAL</t>
  </si>
  <si>
    <t>SHIV VEER SINGH</t>
  </si>
  <si>
    <t>SHIVANI KACHHAWA</t>
  </si>
  <si>
    <t>SHRI KAMAKSHI DEVI TRADEX PRIVATE LIMITED</t>
  </si>
  <si>
    <t>SHUBHAM AGARWAL</t>
  </si>
  <si>
    <t>SIDDHARTHA SAGAR</t>
  </si>
  <si>
    <t>SM COMMODITY BROKERS PRIVATE LIMITED</t>
  </si>
  <si>
    <t>SNEHA SRIVASTAVA</t>
  </si>
  <si>
    <t>SPARSH AGARWAL</t>
  </si>
  <si>
    <t>STOCKBUZZ TRADE LLP</t>
  </si>
  <si>
    <t>SUDAMA YADAV</t>
  </si>
  <si>
    <t>SUDHIR KUMAR</t>
  </si>
  <si>
    <t>SUMIT SONI</t>
  </si>
  <si>
    <t>SURAJ KUMAR</t>
  </si>
  <si>
    <t>SWEETY</t>
  </si>
  <si>
    <t>TEJPAL CAPITAL SERVICES</t>
  </si>
  <si>
    <t>UTKARSH TRIPATHI</t>
  </si>
  <si>
    <t>VAIBHAV GOEL</t>
  </si>
  <si>
    <t>VARSHA BOHRA</t>
  </si>
  <si>
    <t>VARUN GUPTA</t>
  </si>
  <si>
    <t>VATIKA GARG</t>
  </si>
  <si>
    <t>VATSAL ANILBHAI SHAH</t>
  </si>
  <si>
    <t>VIKASH KUMAR SHARMA</t>
  </si>
  <si>
    <t>YASH LALIT MELWANI</t>
  </si>
  <si>
    <t>ZILAY SINGH</t>
  </si>
  <si>
    <t>AAA SKY SHARE TRADE LLP</t>
  </si>
  <si>
    <t>AANCHAL KISHORE GUPTA</t>
  </si>
  <si>
    <t>AARTI GUPTA</t>
  </si>
  <si>
    <t>ABHIMANYU</t>
  </si>
  <si>
    <t>AGRO TRADE SOLUTIONS</t>
  </si>
  <si>
    <t>AKASH DAGAR</t>
  </si>
  <si>
    <t>AMIT KUMAR MALIK</t>
  </si>
  <si>
    <t>AMLAAN BAROOAH</t>
  </si>
  <si>
    <t>AMOL JHA</t>
  </si>
  <si>
    <t>ANCHAL ROHIT MALIK</t>
  </si>
  <si>
    <t>ANIL CHAUHAN</t>
  </si>
  <si>
    <t>ANIL KUMAR SHARMA</t>
  </si>
  <si>
    <t>ANIL SHARMA</t>
  </si>
  <si>
    <t>ANITA JAIN</t>
  </si>
  <si>
    <t>ANKIT AGGARWAL</t>
  </si>
  <si>
    <t>ANKIT JAIN</t>
  </si>
  <si>
    <t>ANKIT NAGPAL</t>
  </si>
  <si>
    <t>ANKUR SHARMA</t>
  </si>
  <si>
    <t>ANMOL MALHOTRA</t>
  </si>
  <si>
    <t>ANSHU AGRAWAL</t>
  </si>
  <si>
    <t>ANU AGGARWAL</t>
  </si>
  <si>
    <t>ANU GUPTA</t>
  </si>
  <si>
    <t>ANU JAIN</t>
  </si>
  <si>
    <t>ANUJ AGARWAL</t>
  </si>
  <si>
    <t>ANURAG JAIN</t>
  </si>
  <si>
    <t>ANURAGA GUPTA</t>
  </si>
  <si>
    <t>APARNA VIJAY</t>
  </si>
  <si>
    <t>ARCHNA SALUJA</t>
  </si>
  <si>
    <t>ARJUN AGGARWAL</t>
  </si>
  <si>
    <t>ARJUN SACHDEV</t>
  </si>
  <si>
    <t>ASHA GUPTA</t>
  </si>
  <si>
    <t>ASHISH NANGIA</t>
  </si>
  <si>
    <t>ASHOK KUMAR</t>
  </si>
  <si>
    <t>ASHWANI AGGARWAL</t>
  </si>
  <si>
    <t>ASHWANI GUPTA</t>
  </si>
  <si>
    <t>AVNIT RANJAN</t>
  </si>
  <si>
    <t>BALWINDER KUMAR</t>
  </si>
  <si>
    <t>BEENA</t>
  </si>
  <si>
    <t>BHARTI AGRAWAL</t>
  </si>
  <si>
    <t>BHATERI DEVI</t>
  </si>
  <si>
    <t>BHAVESH C SHAH</t>
  </si>
  <si>
    <t>BHAVNA SACHDEV</t>
  </si>
  <si>
    <t>BHAVYA VIJAY</t>
  </si>
  <si>
    <t>BRAJ PAL SINGH</t>
  </si>
  <si>
    <t>BRITEOPTION SECURITIES LLP</t>
  </si>
  <si>
    <t>CHIRAG MITTAL</t>
  </si>
  <si>
    <t>DANIT KUMAR DHINGRA</t>
  </si>
  <si>
    <t>DAVINDER SINGH MALIK</t>
  </si>
  <si>
    <t>DEEPIKA</t>
  </si>
  <si>
    <t>DEVENDRA SINGH</t>
  </si>
  <si>
    <t>DHARMENDRA KUMAR SAINI</t>
  </si>
  <si>
    <t>DHARMENDRA KUMAR VARSHNEY</t>
  </si>
  <si>
    <t>DHARMESH DEVNIWAL</t>
  </si>
  <si>
    <t>DHEERAJ VARSHNEY</t>
  </si>
  <si>
    <t>DIA VARSHNEY</t>
  </si>
  <si>
    <t>DINESH PAL</t>
  </si>
  <si>
    <t>DINESH SINGH KUSHWAH</t>
  </si>
  <si>
    <t>DIWAKAR VERMA</t>
  </si>
  <si>
    <t>DRONAGIRI CAPITAL SERVICES PRIVATE LIMITED</t>
  </si>
  <si>
    <t>GANPATI AGROVET PRIVATE LIMITED</t>
  </si>
  <si>
    <t>GAUTAM AGGARWAL</t>
  </si>
  <si>
    <t>GOPAL RASTOGI</t>
  </si>
  <si>
    <t>GROW WELL SOLUTIONS</t>
  </si>
  <si>
    <t>HANISH KUMAR SHARMA</t>
  </si>
  <si>
    <t>HARIOM MANGAL</t>
  </si>
  <si>
    <t>HARISH KHANDELWAL</t>
  </si>
  <si>
    <t>HARSHITA SONI</t>
  </si>
  <si>
    <t>HEENA RALHAN</t>
  </si>
  <si>
    <t>INDU SINGH</t>
  </si>
  <si>
    <t>ISHA GUPTA</t>
  </si>
  <si>
    <t>ISHU BERI</t>
  </si>
  <si>
    <t>ISHWAR DASS</t>
  </si>
  <si>
    <t>JASLEEN KAUR</t>
  </si>
  <si>
    <t>JATIN ARORA</t>
  </si>
  <si>
    <t>JITENDER KUMAR GUPTA</t>
  </si>
  <si>
    <t>KAJAL KHANDELWAL</t>
  </si>
  <si>
    <t>KAMAL DEEP</t>
  </si>
  <si>
    <t>KANIKA MITTAL</t>
  </si>
  <si>
    <t>KARAN GARG</t>
  </si>
  <si>
    <t>KAVITA VARSHNEY</t>
  </si>
  <si>
    <t>KEWAL KRISHAN GUPTA</t>
  </si>
  <si>
    <t>KHUSHAL MOHAN GUPTA</t>
  </si>
  <si>
    <t>KHUSHWANT SINGH</t>
  </si>
  <si>
    <t>KIRAN JAIN</t>
  </si>
  <si>
    <t>KRISHAN KANT SHARMA</t>
  </si>
  <si>
    <t>KRITI MAHESHWARI</t>
  </si>
  <si>
    <t>KUSHI RAM</t>
  </si>
  <si>
    <t>LAVLESH SHARMA</t>
  </si>
  <si>
    <t>LAXMI NARAIN</t>
  </si>
  <si>
    <t>LAXMI TIWARI</t>
  </si>
  <si>
    <t>LAXMI TRADE SOLUTIONS</t>
  </si>
  <si>
    <t>LILY SRIVASTAVA</t>
  </si>
  <si>
    <t>MADAN LAL</t>
  </si>
  <si>
    <t>MAHIMA JAIN</t>
  </si>
  <si>
    <t>MANISH KUMAR</t>
  </si>
  <si>
    <t>MANISHA GUPTA</t>
  </si>
  <si>
    <t>MANISHA MITTAL</t>
  </si>
  <si>
    <t>MANJEET YADAV</t>
  </si>
  <si>
    <t>MANOJ KUMAR JAIN</t>
  </si>
  <si>
    <t>MANPREET SINGH SOIN</t>
  </si>
  <si>
    <t>MANU WAHI</t>
  </si>
  <si>
    <t>MAYANK AGGARWAL</t>
  </si>
  <si>
    <t>MD TASIN</t>
  </si>
  <si>
    <t>MEERA</t>
  </si>
  <si>
    <t>MILAN SARKAR</t>
  </si>
  <si>
    <t>MINI GUPTA</t>
  </si>
  <si>
    <t>MITHI RAMCHANDRAN SHARMA</t>
  </si>
  <si>
    <t>MK SINGHAL</t>
  </si>
  <si>
    <t>MOHAN SHARMA</t>
  </si>
  <si>
    <t>MOHINI KUMARI</t>
  </si>
  <si>
    <t>MUKESH KUMAR GUPTA</t>
  </si>
  <si>
    <t>NARENDER KUMAR</t>
  </si>
  <si>
    <t>NARESH KUMAR NAGPAL</t>
  </si>
  <si>
    <t>NAVEEN NAYYAR</t>
  </si>
  <si>
    <t>NAVNEET KUMAR SINGH</t>
  </si>
  <si>
    <t>NEELESH KUMAR JOSHI</t>
  </si>
  <si>
    <t>NEERU CHNADRA</t>
  </si>
  <si>
    <t>NIDHI GUPTA</t>
  </si>
  <si>
    <t>NIDHI RANI</t>
  </si>
  <si>
    <t>NISHIL BATRA</t>
  </si>
  <si>
    <t>NIVEDITA GOSWAMI</t>
  </si>
  <si>
    <t>ORANGE PORTFOLIO SERVICES PRIVATE LIMITED</t>
  </si>
  <si>
    <t>PALLAVI RAMESH GUPTE</t>
  </si>
  <si>
    <t>PANKAJ GOYAL</t>
  </si>
  <si>
    <t>PARVEEN KUMARI</t>
  </si>
  <si>
    <t>PARVINDER SINGH ANAND</t>
  </si>
  <si>
    <t>PAWAN KUMAR PODDAR</t>
  </si>
  <si>
    <t>PAWAN KUMAR SOMANI</t>
  </si>
  <si>
    <t>PIYUSH BHARGAVA</t>
  </si>
  <si>
    <t>PIYUSH KHANDELWAL</t>
  </si>
  <si>
    <t>POOJA</t>
  </si>
  <si>
    <t>POOJA AGGARWAL</t>
  </si>
  <si>
    <t>POOJA GUPTA</t>
  </si>
  <si>
    <t>PRAHLAD KASHYAP</t>
  </si>
  <si>
    <t>PRASHANT TYAGI</t>
  </si>
  <si>
    <t>PRASHANT VATS</t>
  </si>
  <si>
    <t>PRATIBHA SHYAMKANT GAUND</t>
  </si>
  <si>
    <t>PRAVEEN KUMAR GUPTA</t>
  </si>
  <si>
    <t>PRAVEEN KUMAR SAH</t>
  </si>
  <si>
    <t>PRIYANKA GUPTA</t>
  </si>
  <si>
    <t>PUNNET GUPTA</t>
  </si>
  <si>
    <t>PURAN SINGH BHADWAL</t>
  </si>
  <si>
    <t>QUANTILYA CAPITAL PRIVATE LIMITED</t>
  </si>
  <si>
    <t>RAGHUVIR SINGH</t>
  </si>
  <si>
    <t>RAHUL GUPTA</t>
  </si>
  <si>
    <t>RAHUL KHETAN</t>
  </si>
  <si>
    <t>RAJAT BANSAL</t>
  </si>
  <si>
    <t>RAJAT SINGH</t>
  </si>
  <si>
    <t>RAJEEV GUPTA</t>
  </si>
  <si>
    <t>RAJEEV KUMAR GUPTA</t>
  </si>
  <si>
    <t>RAJESH</t>
  </si>
  <si>
    <t>RAJESH KUMAR SETH</t>
  </si>
  <si>
    <t>RAJESH KUMAR VERMA</t>
  </si>
  <si>
    <t>RAJESH RAWAT</t>
  </si>
  <si>
    <t>RAJESH SHARMA</t>
  </si>
  <si>
    <t>RAJVEER SINGH</t>
  </si>
  <si>
    <t>RAM UJAGAR YADAV</t>
  </si>
  <si>
    <t>RANJEET SINGH THAKUR</t>
  </si>
  <si>
    <t>RASHMI BUTIA</t>
  </si>
  <si>
    <t>RAVI MALIK</t>
  </si>
  <si>
    <t>RAVINDER SINGH RAWAT</t>
  </si>
  <si>
    <t>REKHA AGARWAL</t>
  </si>
  <si>
    <t>RENU KHANDELWAL</t>
  </si>
  <si>
    <t>RENU KUMARI</t>
  </si>
  <si>
    <t>RICHA VARSHNEY</t>
  </si>
  <si>
    <t>RITU AGRAWAL</t>
  </si>
  <si>
    <t>RITU SINHA</t>
  </si>
  <si>
    <t>ROCHITA NAGPAL</t>
  </si>
  <si>
    <t>ROHIT GOYAL</t>
  </si>
  <si>
    <t>ROHIT PAL</t>
  </si>
  <si>
    <t>RS SECURITIES</t>
  </si>
  <si>
    <t>SABYASACHI DAS</t>
  </si>
  <si>
    <t>SACHIN KUMAR</t>
  </si>
  <si>
    <t>SADHANA VARSHNEY</t>
  </si>
  <si>
    <t>SAHIL AGGARWAL</t>
  </si>
  <si>
    <t>SAHIL NAGPAL</t>
  </si>
  <si>
    <t>SAJAL BUTIA</t>
  </si>
  <si>
    <t>SAKSHI PAHWA</t>
  </si>
  <si>
    <t>SAMARTH AGGARWAL</t>
  </si>
  <si>
    <t>SAMIT JAIN</t>
  </si>
  <si>
    <t>SANCHI KHANDELWAL</t>
  </si>
  <si>
    <t>SANDEEP KUMAR AGGARWAL</t>
  </si>
  <si>
    <t>SANGEETA GUPTA</t>
  </si>
  <si>
    <t>SANJEEV KUMAR</t>
  </si>
  <si>
    <t>SATENDRA KUMAR</t>
  </si>
  <si>
    <t>SAVI VIJAY</t>
  </si>
  <si>
    <t>SAVITA GUPTA</t>
  </si>
  <si>
    <t>SHAILENDRA VARSHNEY</t>
  </si>
  <si>
    <t>SHAIWAL AGARWAL</t>
  </si>
  <si>
    <t>SHARADHA MAHESHWARI</t>
  </si>
  <si>
    <t>SHASHI GUPTA</t>
  </si>
  <si>
    <t>SHIKHA MALIK</t>
  </si>
  <si>
    <t>SHILPA JAIN</t>
  </si>
  <si>
    <t>SHILPI AGARWAL</t>
  </si>
  <si>
    <t>SHILPI VARSHNEY</t>
  </si>
  <si>
    <t>SHINDE SUNNY BHAUSAHEB</t>
  </si>
  <si>
    <t>SHIV KUMAR GUPTA</t>
  </si>
  <si>
    <t>SHORYA GUPTA</t>
  </si>
  <si>
    <t>SHRUTI MOHTA</t>
  </si>
  <si>
    <t>SHWETA GARG</t>
  </si>
  <si>
    <t>SHWETA JULKA</t>
  </si>
  <si>
    <t>SHWETA VARSHNEY</t>
  </si>
  <si>
    <t>SIDDHARTH RAI MANGALA</t>
  </si>
  <si>
    <t>SONI JHA</t>
  </si>
  <si>
    <t>SONIA GUPTA</t>
  </si>
  <si>
    <t>SSPK CONSULTANTS PRIVATE LIMITED</t>
  </si>
  <si>
    <t>SUBHASH CHAND SETH</t>
  </si>
  <si>
    <t>SUDESH</t>
  </si>
  <si>
    <t>SUGANDHA GUPTA</t>
  </si>
  <si>
    <t>SUMAN AGARWAL</t>
  </si>
  <si>
    <t>SUNIL KUMAR GUPTA</t>
  </si>
  <si>
    <t>SUNIL MENON</t>
  </si>
  <si>
    <t>SUNITA BHATIA</t>
  </si>
  <si>
    <t>SUNITA GUPTA</t>
  </si>
  <si>
    <t>SURAJ PAL</t>
  </si>
  <si>
    <t>SURDHAN INVESTMENTS</t>
  </si>
  <si>
    <t>SURYA NANDAN SALUJA</t>
  </si>
  <si>
    <t>SWATI AGGARWAL</t>
  </si>
  <si>
    <t>SWATI GUPTA</t>
  </si>
  <si>
    <t>TARUN</t>
  </si>
  <si>
    <t>TARUN KUMAR JHA</t>
  </si>
  <si>
    <t>TARUN KUMAR JINDAL</t>
  </si>
  <si>
    <t>TCG STOCK BROKING PRIVATE LIMITED</t>
  </si>
  <si>
    <t>TEJASVA MAHESHWARI</t>
  </si>
  <si>
    <t>TILAK RAJ</t>
  </si>
  <si>
    <t>TRILOK SINGH</t>
  </si>
  <si>
    <t>VAISHALI VAKHARIA</t>
  </si>
  <si>
    <t>VANDANA JAIN</t>
  </si>
  <si>
    <t>VANI SETH</t>
  </si>
  <si>
    <t>VIJAYA KRISHNA TIWARI</t>
  </si>
  <si>
    <t>VIKAS MITTAL</t>
  </si>
  <si>
    <t>VIKRAM DHAND</t>
  </si>
  <si>
    <t>VINAY KUMAR VARSHNEY</t>
  </si>
  <si>
    <t>VINOD KUMAR VIJAY</t>
  </si>
  <si>
    <t>VIPUL MEHRA</t>
  </si>
  <si>
    <t>VIRENDER SHARMA</t>
  </si>
  <si>
    <t>VISHAL KUMAR</t>
  </si>
  <si>
    <t>VISHWA MOHAN BADOLA</t>
  </si>
  <si>
    <t>YASH VARSHNEY</t>
  </si>
  <si>
    <t>YASWANT SINGH JAIN</t>
  </si>
  <si>
    <t>YOGESH SHARMA</t>
  </si>
  <si>
    <t>YUKTA ANAND</t>
  </si>
  <si>
    <t>ZEESHAN ASIF SHAIT</t>
  </si>
  <si>
    <t>Individual</t>
  </si>
  <si>
    <t>LLP</t>
  </si>
  <si>
    <t>Corporate</t>
  </si>
  <si>
    <t>Firm</t>
  </si>
  <si>
    <t>Limited Liability Partnership</t>
  </si>
  <si>
    <t>Approved</t>
  </si>
  <si>
    <t>Cancelled</t>
  </si>
  <si>
    <t>J-9,3RD FLOOR LAXMI NAGAR SHAKARPUR BARAMAD,EAST DELHI</t>
  </si>
  <si>
    <t>OPP.SAINIK REST HOUSE PALAMPUR IN PALAMPUR KANGRA</t>
  </si>
  <si>
    <t>1/A, Dlf Industrial Area Najafgarh Road Moti Nagar</t>
  </si>
  <si>
    <t>SHOP NO. 05, GROUND FLOOR KRISTI MARKET WARD NO. 04, NEW BARRACKPUR</t>
  </si>
  <si>
    <t>PLOT NO.8 DAUSA ROAD Jawahar Nagar</t>
  </si>
  <si>
    <t>47/29-B,NALA GOPAL PURAGARHI BHADAURIYA JAGDISHPURA</t>
  </si>
  <si>
    <t>A-11 A East Baldev Park Krishna Nagar</t>
  </si>
  <si>
    <t>E-4/2E-BLOCK KRISHNA NAGAR</t>
  </si>
  <si>
    <t>C-1/76 FIRST FLOOR,SECTOR-16 ROHINI</t>
  </si>
  <si>
    <t>B-1/242,FIRST FLOOR NEW MOTI NAGAR RAMESH NAGAR,WEST DELHI</t>
  </si>
  <si>
    <t>27 MODEL BASTI MODEL BASTI</t>
  </si>
  <si>
    <t>8A/21 GEETA COLONY GEETA COLONY,EAST DELHI</t>
  </si>
  <si>
    <t>H. No. B-364 Ward No. 20 Awas Vikas Rudrapur,Udham Singh Nagar</t>
  </si>
  <si>
    <t>C-391,UPPER GROUND FLOOR STREET NO.10, NEAR SWIMMING POOL, MAJLIS PARK, ADARSH NAGAR  VTCAZADPUR P.O. N.S.MANDI</t>
  </si>
  <si>
    <t>HOUSE NO. RZ D-1/357,GALI NO.-5NEAR SHIV MANDIR,MAHAVIR ENCLAVE -IPALAM VILLAGE,SOUTH WEST DELHI</t>
  </si>
  <si>
    <t>503, Ist Floor    Sector-2C  Vasundhara</t>
  </si>
  <si>
    <t>KH-40, 2nd Floor  Kavi Nagar  Ghaziabad</t>
  </si>
  <si>
    <t>J-11,GALI NO.1  MAHENDRA ENCLAVE  KAVI NAGAR</t>
  </si>
  <si>
    <t>129 PRITHVIRAJ NAGAR  MAHARANI FARM DURGAPUR  ASANGANER</t>
  </si>
  <si>
    <t>HOUSE NO.-38K  H NO.106  IGNOU  RAJPUR KHURD EXTENSION</t>
  </si>
  <si>
    <t>C-1/348,GALI NO.-8,  NEW YADAV ENCLAVE   NEAR BABA BAIJNATH MANDIR,  PREM NAGAR-III KIRARI SULEMAN NAGAR,NORTH WEST DELHI</t>
  </si>
  <si>
    <t>1st Floor  Gupta Medical Centre null  Opp Civil Hospital null Delhi Road</t>
  </si>
  <si>
    <t>HOUSE NO.840  2nd FLOORDR. MUKHERJEE NAGAR</t>
  </si>
  <si>
    <t>PLOT NO.8   DAUSA ROAD  JAWAHAR NAGAR</t>
  </si>
  <si>
    <t>B-101 MEHDAURI COLONY,TELIYARGANJ     PRAYAGRAJ</t>
  </si>
  <si>
    <t>BW-107D  SHALIMAR   BAGH   SHALIMAR   BAGH,NORTH WEST DELHI</t>
  </si>
  <si>
    <t>HOUSE NO.116, MAHADEV TOLL  NEAR SHIV MANDIR   CHUTIA,  RANCHI G.P.O.</t>
  </si>
  <si>
    <t>T-1700  MALKA GANJ ROAD,NEAR SAGAR AUTO WORK   SSUBZI MANDI,MALKA GANJ,NORTH DELHI</t>
  </si>
  <si>
    <t>plot no.1341   srinivas complex   vitthal nagar,mau suraj  kheda   SURAJKHEDA TOWN,TQ SENGAON</t>
  </si>
  <si>
    <t>2939 GF HIG  HOUSING BOARD  SECTOR 23</t>
  </si>
  <si>
    <t>Flat No. 110-B1st Floor  Pocket-L,   Dilshad Garden</t>
  </si>
  <si>
    <t>48-B, D.D.A Flats LIG   Jhilmil Colony   Shahdara,</t>
  </si>
  <si>
    <t>1N-28  Behind SBH Showroom   South Ext. Part-1   Andrewsganj</t>
  </si>
  <si>
    <t>111STOCK EXCHANGE   BUILDING   nullJ.L.N MARG    null  MALVIYA NAGAR</t>
  </si>
  <si>
    <t>329   Jagriti Enclave    East Delhi</t>
  </si>
  <si>
    <t>53/34   RAM JAS ROAD    KAROL BAGH, CENTRAL DELHI</t>
  </si>
  <si>
    <t>168,  MAUJA RANIPUR   AKHILESH NAGAR,   ROAD NO.2WARD NO.61</t>
  </si>
  <si>
    <t>BEHIND DR. JHA HOSPITAL   BHARHUT NAGAR   VTC   RAGHU  RAJNAGAR</t>
  </si>
  <si>
    <t>C-401, CLOUD   9  SECTOR-1 VAISHALI    NEAR MAHAGUN MALL   I.E. SAHIBABAD</t>
  </si>
  <si>
    <t>382-B   Anaj Mandi   Shahdara</t>
  </si>
  <si>
    <t>161,KHASRA NO.-45/1011   GALI NO. 15,RANHOLA VIHAR    NANGLOI,WEST DELHI</t>
  </si>
  <si>
    <t>A-129patel nagar-2ghazibad</t>
  </si>
  <si>
    <t>H.NO.35HOUSING COLONY KEDLU,P.S. WEST BOKARO OP.</t>
  </si>
  <si>
    <t>FLAT NO.50APOCKET-B/5MAYUR VIHAR, PHASE-3</t>
  </si>
  <si>
    <t>H.No.-b-59,street no.1shyam nagarkrishna nagar,east delhi</t>
  </si>
  <si>
    <t>PLOT NO.70,LANE NO.B-7NEAR DISHA VIKAS CENTRESADAT NAGAR RAILWAY STATION</t>
  </si>
  <si>
    <t>H. No. 709Mohalla Viveka Nand Nagar-3Ghaziabad</t>
  </si>
  <si>
    <t>H.NO. 316,FOUJI NAGAR MP HOUSING BOARDAANGANBADI KENDRAFAUJI NAGAR K WARD 27,VILL. CHHAVANI,PS CHHAVNI,TEH.DURG</t>
  </si>
  <si>
    <t>89/3RAM GALIVISHWAS NAGAR</t>
  </si>
  <si>
    <t>BASANT BAGHALIGARH ROADHATHRAS</t>
  </si>
  <si>
    <t>FLAT NO.G-10JASMINE BLOCK AT MANGALAM ANANDARAMPURA ROAD,SANGANER</t>
  </si>
  <si>
    <t>HOUSE NO. B-8/18STREET NO. 8NEAR KARAWAL NAGAR ROADSADATPUR EXT.BIHARIPUR, NORTH EAST DELHI</t>
  </si>
  <si>
    <t>32MARUDHAR VIHARKHATIPURA mod</t>
  </si>
  <si>
    <t>L-28CHUNA BHATI ROADVIJAY VIHAR, PHASE-2</t>
  </si>
  <si>
    <t>75VIJAY BLOCKVIKAS MARGLAXMI NAGAR</t>
  </si>
  <si>
    <t>52 36aROY BAHADUR ROADBEHALA ROAD</t>
  </si>
  <si>
    <t>WA-11,FIRST FLOORinside streetshakarpur baramad,shakarpur,east delhi</t>
  </si>
  <si>
    <t>107, D-MALLNETAJI SUBHASH PLACEPITAMPURA</t>
  </si>
  <si>
    <t>H.N.316,CHAUMUKHA-1POLICE STATION GHUGHLITAHSIL PANIYARA</t>
  </si>
  <si>
    <t>FIRST FLOORSHIVA COMPLEX,NEAR LIC OFFICEPURANA THANA ROAD,SAMALKHA</t>
  </si>
  <si>
    <t>H.NO.470,BADSHAHI MANDIJOHNSTON GANJTEHSIL SADAR BAZAR</t>
  </si>
  <si>
    <t>B-110,DHEERAJ KEERTIMALAD LINK ROADEVRSHINE NAGAR,MALAD WEST</t>
  </si>
  <si>
    <t>A-603POCKET-00SECTOR-2NEAR AVANTIKA MARKETrohini</t>
  </si>
  <si>
    <t>FLAT NO.275POCKET A,SECTOR-17,DWARKA PHASE-2,KAKROLA</t>
  </si>
  <si>
    <t>AADITYA PRAKASH JHA</t>
  </si>
  <si>
    <t>AMIT KAPOOR</t>
  </si>
  <si>
    <t>HARISH KUMAR SHARMA</t>
  </si>
  <si>
    <t>POONAM SHARMA</t>
  </si>
  <si>
    <t>RAJA KHARE</t>
  </si>
  <si>
    <t>RICHFIELD SECURITIES PRIVATE LIMITED</t>
  </si>
  <si>
    <t>SHRESTHA EXIM PRIVATE LIMITED</t>
  </si>
  <si>
    <t>SHUBHAM YADAV</t>
  </si>
  <si>
    <t>SMART FILING INDIA PRIVATE LIMITED</t>
  </si>
  <si>
    <t>SOHAM MITTAL</t>
  </si>
  <si>
    <t>VIKASH KUMAR</t>
  </si>
  <si>
    <t>VIVEK KUMAR GUPTA</t>
  </si>
  <si>
    <t>ABHAY BANSAL</t>
  </si>
  <si>
    <t>ABHAY KUMAR</t>
  </si>
  <si>
    <t>ABHIMANYU GOYAL</t>
  </si>
  <si>
    <t>ABHINAV SINGH</t>
  </si>
  <si>
    <t>ABHISHEK</t>
  </si>
  <si>
    <t>ABHISHEK GUPTA</t>
  </si>
  <si>
    <t>ABHISHEK RAWAT</t>
  </si>
  <si>
    <t>ABHISHEK TYAGI</t>
  </si>
  <si>
    <t>ADESH KUMAR</t>
  </si>
  <si>
    <t>ADITYA KUMAR</t>
  </si>
  <si>
    <t>AHMAD HASAN</t>
  </si>
  <si>
    <t>AJAY AGGARWAL</t>
  </si>
  <si>
    <t>AJAY GUSAIN</t>
  </si>
  <si>
    <t>AJAY KUMAR</t>
  </si>
  <si>
    <t>AJEET KUMAR</t>
  </si>
  <si>
    <t>AJIT PAL SINGH</t>
  </si>
  <si>
    <t>AKASH SINGH</t>
  </si>
  <si>
    <t>AKHILESH CHAUHAN</t>
  </si>
  <si>
    <t>AKHILESH KUMAR</t>
  </si>
  <si>
    <t>AKSHAY TOMAR</t>
  </si>
  <si>
    <t>ALKA</t>
  </si>
  <si>
    <t>ALKA ARORA</t>
  </si>
  <si>
    <t>ALKA KUMARI</t>
  </si>
  <si>
    <t>ALOK KUMAR RAI</t>
  </si>
  <si>
    <t>ALPA CHOTHANI</t>
  </si>
  <si>
    <t>ALPA SURESH THAKKAR</t>
  </si>
  <si>
    <t>AMAN</t>
  </si>
  <si>
    <t>AMAN SINGH</t>
  </si>
  <si>
    <t>AMANDEEP SINGH</t>
  </si>
  <si>
    <t>AMANPREET KAUR</t>
  </si>
  <si>
    <t>AMIT DEVGAN</t>
  </si>
  <si>
    <t>AMIT GOEL</t>
  </si>
  <si>
    <t>AMIT KUMAR</t>
  </si>
  <si>
    <t>AMIT KUMAR GAUTAM</t>
  </si>
  <si>
    <t>AMIT KUMAR GUPTA</t>
  </si>
  <si>
    <t>AMIT PAL</t>
  </si>
  <si>
    <t>AMIT SHARMA</t>
  </si>
  <si>
    <t>AMIT TYAGI</t>
  </si>
  <si>
    <t>AMREEN</t>
  </si>
  <si>
    <t>ANCHAL CHORSIYA</t>
  </si>
  <si>
    <t>ANIKET</t>
  </si>
  <si>
    <t>ANIL YADAV</t>
  </si>
  <si>
    <t>ANIRUDH KUMAR</t>
  </si>
  <si>
    <t>ANIRUDH SINGH</t>
  </si>
  <si>
    <t>ANJLI SHARMA</t>
  </si>
  <si>
    <t>ANKIT ARORA</t>
  </si>
  <si>
    <t>ANKIT CHOUDHARY</t>
  </si>
  <si>
    <t>ANKIT KHANDELWAL</t>
  </si>
  <si>
    <t>ANKIT MITAL</t>
  </si>
  <si>
    <t>ANKITA DAS</t>
  </si>
  <si>
    <t>ANKUSH SHARMA</t>
  </si>
  <si>
    <t>ANOOP KUMAR</t>
  </si>
  <si>
    <t>ANSHU SHARMA</t>
  </si>
  <si>
    <t>ANUBHAV JAIN</t>
  </si>
  <si>
    <t>ANUJ GUPTA</t>
  </si>
  <si>
    <t>ANUJ KUMAR</t>
  </si>
  <si>
    <t>ANUJ VERMA</t>
  </si>
  <si>
    <t>ANURADHA</t>
  </si>
  <si>
    <t>ANURAG KUMAR</t>
  </si>
  <si>
    <t>ARADHANA CHAUHAN</t>
  </si>
  <si>
    <t>ARCHANA SHARMA</t>
  </si>
  <si>
    <t>ARUN BAHADUR SRIVASTAVA</t>
  </si>
  <si>
    <t>ARUN KUMAR GUPTA</t>
  </si>
  <si>
    <t>ARUN SINGH NEGI</t>
  </si>
  <si>
    <t>ARUNA VERMA</t>
  </si>
  <si>
    <t>ARUNESH KUMARI</t>
  </si>
  <si>
    <t>ARYAN JHA</t>
  </si>
  <si>
    <t>ASHISH GARG</t>
  </si>
  <si>
    <t>ASHISH GAUR</t>
  </si>
  <si>
    <t>ASHISH KUMAR SHUKLA</t>
  </si>
  <si>
    <t>ASHISH LUTHRA</t>
  </si>
  <si>
    <t>ASHISH PAREEK</t>
  </si>
  <si>
    <t>ASHISH SHARMA</t>
  </si>
  <si>
    <t>ASHISH VASHIST</t>
  </si>
  <si>
    <t>ASHOK MEHTA</t>
  </si>
  <si>
    <t>ASHWANI KUMAR SHARMA</t>
  </si>
  <si>
    <t>ATUL KUMAR</t>
  </si>
  <si>
    <t>ATUL PAL</t>
  </si>
  <si>
    <t>AVANTIKA SHUKLA</t>
  </si>
  <si>
    <t>AVTAR SINGH</t>
  </si>
  <si>
    <t>BABU LAL SHARMA</t>
  </si>
  <si>
    <t>BABY</t>
  </si>
  <si>
    <t>BALJEET SINGH</t>
  </si>
  <si>
    <t>BALKISHAN SEROHILWAL</t>
  </si>
  <si>
    <t>BALKISHAN SEROHIWAL</t>
  </si>
  <si>
    <t>BANSI JAYESH THAKKAR</t>
  </si>
  <si>
    <t>BASUDEV SHARDA</t>
  </si>
  <si>
    <t>BHAGWAN SHARMA</t>
  </si>
  <si>
    <t>BHARAT SINGH BANKOTI</t>
  </si>
  <si>
    <t>BHARATI CHIRAG PATEL</t>
  </si>
  <si>
    <t>BHARTI PATHAK</t>
  </si>
  <si>
    <t>BHEEM SEN</t>
  </si>
  <si>
    <t>BHUPENDER SINGH</t>
  </si>
  <si>
    <t>BHUPENDRA SINGH SHEKHAWAT</t>
  </si>
  <si>
    <t>BHUVANESHWAR NATH SINGH</t>
  </si>
  <si>
    <t>BHUWAN CHANDRA</t>
  </si>
  <si>
    <t>BIJENDRA SINGH</t>
  </si>
  <si>
    <t>BINAYAK KUMAR SINGH</t>
  </si>
  <si>
    <t>BISHAL KISHORE</t>
  </si>
  <si>
    <t>BRAHMESHWAR NATH SINGH</t>
  </si>
  <si>
    <t>C L SHARMA</t>
  </si>
  <si>
    <t>CHANCHAL DEVI</t>
  </si>
  <si>
    <t>CHAND KAUSHIK</t>
  </si>
  <si>
    <t>CHANDER MOHAN SINGH</t>
  </si>
  <si>
    <t>CHETNA</t>
  </si>
  <si>
    <t>D K PATHAK</t>
  </si>
  <si>
    <t>DEEPAK</t>
  </si>
  <si>
    <t>DEEPAK BISHT</t>
  </si>
  <si>
    <t>DEEPAK PANDEY</t>
  </si>
  <si>
    <t>DEEPAK RAWAT</t>
  </si>
  <si>
    <t>DEEPAK SHARMA</t>
  </si>
  <si>
    <t>DEEPAK SINGH</t>
  </si>
  <si>
    <t>DEVENDER PAL</t>
  </si>
  <si>
    <t>DEVESH KUMAR SHARMA</t>
  </si>
  <si>
    <t>DEVESH SINGH</t>
  </si>
  <si>
    <t>DHANANJAY GAMBHIR</t>
  </si>
  <si>
    <t>DHARMENDRA KUMAR</t>
  </si>
  <si>
    <t>DHARMENDRA KUMAR SINGH</t>
  </si>
  <si>
    <t>DHEERAJ KUMAR</t>
  </si>
  <si>
    <t>DHRUVI MONGA</t>
  </si>
  <si>
    <t>DIKSHA KUMARI</t>
  </si>
  <si>
    <t>DIMPLE ANKIT MEHTA</t>
  </si>
  <si>
    <t>DINESH</t>
  </si>
  <si>
    <t>DINESH KUMAR</t>
  </si>
  <si>
    <t>DINESH PAHUJA</t>
  </si>
  <si>
    <t>DINESH SAINI</t>
  </si>
  <si>
    <t>DIPTI PARVANDA</t>
  </si>
  <si>
    <t>DISHA NEGI</t>
  </si>
  <si>
    <t>DIVYANSH SHARMA</t>
  </si>
  <si>
    <t>DIWAKAR BISHT</t>
  </si>
  <si>
    <t>FAYDA PORTFOLIO PRIVATE LIMITED</t>
  </si>
  <si>
    <t>GABBAR SINGH</t>
  </si>
  <si>
    <t>GAJENDER SINGH</t>
  </si>
  <si>
    <t>GAJENDER SINGH RAWAT</t>
  </si>
  <si>
    <t>GAJENDRA SINGH</t>
  </si>
  <si>
    <t>GAJENDRA SINGH SHEKHAWAT</t>
  </si>
  <si>
    <t>GAURAV</t>
  </si>
  <si>
    <t>GAURAV BISHT</t>
  </si>
  <si>
    <t>GAURAV KUMAR</t>
  </si>
  <si>
    <t>GAURAV MUTNEJA</t>
  </si>
  <si>
    <t>GAURAV NEGI</t>
  </si>
  <si>
    <t>GAURAV PAL</t>
  </si>
  <si>
    <t>GAURAV PRATAP SINGH</t>
  </si>
  <si>
    <t>GAURAV SHARMA</t>
  </si>
  <si>
    <t>GAURAV TOMAR</t>
  </si>
  <si>
    <t>GAURAV UJLAYAN</t>
  </si>
  <si>
    <t>GIRISH MUDGAL</t>
  </si>
  <si>
    <t>GOLDENMAPLE COMMODITIES PVT. LTD.</t>
  </si>
  <si>
    <t>GOPAL KRISHAN SHARMA</t>
  </si>
  <si>
    <t>GOPAL SINGH</t>
  </si>
  <si>
    <t>GOURI PALO</t>
  </si>
  <si>
    <t>GURLEEN KAUR</t>
  </si>
  <si>
    <t>GURMEET SINGH</t>
  </si>
  <si>
    <t>HANSA C JOBANPUTRA</t>
  </si>
  <si>
    <t>HARDIK RAJESHKUMAR THAKKAR</t>
  </si>
  <si>
    <t>HARI KISHAN</t>
  </si>
  <si>
    <t>HARISH BISHT</t>
  </si>
  <si>
    <t>HARISH KUMAR</t>
  </si>
  <si>
    <t>HARISH PAL</t>
  </si>
  <si>
    <t>HARJEET SINGH</t>
  </si>
  <si>
    <t>HARSH GOSWAMI</t>
  </si>
  <si>
    <t>HARSH SHARMA</t>
  </si>
  <si>
    <t>HEMANT</t>
  </si>
  <si>
    <t>HEMANT SONI</t>
  </si>
  <si>
    <t>HIMANSHI KHANNA</t>
  </si>
  <si>
    <t>HIMANSHU</t>
  </si>
  <si>
    <t>HIMANSHU AGGARWAL</t>
  </si>
  <si>
    <t>HIMANSHU ARYA</t>
  </si>
  <si>
    <t>HIMANSHU BALYAN</t>
  </si>
  <si>
    <t>HIMANSHU KUSHWAHA</t>
  </si>
  <si>
    <t>HIMANSHU SINGH</t>
  </si>
  <si>
    <t>HIMANSU AGRAWAL</t>
  </si>
  <si>
    <t>HULASH SHARMA</t>
  </si>
  <si>
    <t>IMRAN KHAN</t>
  </si>
  <si>
    <t>INDER VEER SINGH</t>
  </si>
  <si>
    <t>INDU BALA</t>
  </si>
  <si>
    <t>INDU KUMARI</t>
  </si>
  <si>
    <t>JAGDISH SHARMA</t>
  </si>
  <si>
    <t>JAGJIT SINGH</t>
  </si>
  <si>
    <t>JAI PRAKASH YADAV</t>
  </si>
  <si>
    <t>JAI SINGH</t>
  </si>
  <si>
    <t>JATIN</t>
  </si>
  <si>
    <t>JAYSHREE RAHUL MALL</t>
  </si>
  <si>
    <t>JINAL SHAH</t>
  </si>
  <si>
    <t>JITENDER</t>
  </si>
  <si>
    <t>JYOTI DEVI</t>
  </si>
  <si>
    <t>KAILASH CHAND MISHRA</t>
  </si>
  <si>
    <t>KALI PRASAD SINGHANIA</t>
  </si>
  <si>
    <t>KAMAL AGGARWAL</t>
  </si>
  <si>
    <t>KAMAL KUMAR</t>
  </si>
  <si>
    <t>KANCHAN</t>
  </si>
  <si>
    <t>KANHIYA KUMAR</t>
  </si>
  <si>
    <t>KAPIL MISHRA</t>
  </si>
  <si>
    <t>KAPIL SETHI</t>
  </si>
  <si>
    <t>KAPIL TYAGI</t>
  </si>
  <si>
    <t>KARAMBIR SINGH</t>
  </si>
  <si>
    <t>KARAN SHARMA</t>
  </si>
  <si>
    <t>KIRAN CHAND</t>
  </si>
  <si>
    <t>KOMAL AMISH MEHTA</t>
  </si>
  <si>
    <t>KOMAL GAUR</t>
  </si>
  <si>
    <t>KOMAL YADAV</t>
  </si>
  <si>
    <t>KRISHAN PAL</t>
  </si>
  <si>
    <t>KULDEEP ATRI</t>
  </si>
  <si>
    <t>KULDEEP SHARMA</t>
  </si>
  <si>
    <t>KULDEEP SINGH</t>
  </si>
  <si>
    <t>KUNAL SHARMA</t>
  </si>
  <si>
    <t>KUNDAN SINGH RAWAT</t>
  </si>
  <si>
    <t>KUSH MAHAJAN</t>
  </si>
  <si>
    <t>KUSHAL SINGH</t>
  </si>
  <si>
    <t>LAKHAN KUMAR</t>
  </si>
  <si>
    <t>LAKSHAY TYAGI</t>
  </si>
  <si>
    <t>LAKSHMAN SINGH</t>
  </si>
  <si>
    <t>LALIT GARG</t>
  </si>
  <si>
    <t>LALIT PAL</t>
  </si>
  <si>
    <t>LAVI MOGHA</t>
  </si>
  <si>
    <t>LOVELEEN KAPOOR</t>
  </si>
  <si>
    <t>LOVELY MOGHA</t>
  </si>
  <si>
    <t>MADAN SINGH RANA</t>
  </si>
  <si>
    <t>MADHU</t>
  </si>
  <si>
    <t>MADHUSMITA PADHY</t>
  </si>
  <si>
    <t>MAHENDER SINGH RAWAT</t>
  </si>
  <si>
    <t>MAMTA</t>
  </si>
  <si>
    <t>MAN MOHAN KUMAWAT</t>
  </si>
  <si>
    <t>MANDEEP KAUR</t>
  </si>
  <si>
    <t>MANEESH KUMAR</t>
  </si>
  <si>
    <t>MANISH</t>
  </si>
  <si>
    <t>MANISH HANDA</t>
  </si>
  <si>
    <t>MANISH KAINTH</t>
  </si>
  <si>
    <t>MANISH KUMAR JAISWAL</t>
  </si>
  <si>
    <t>MANISH NIJHAWAN</t>
  </si>
  <si>
    <t>MANISH PAUL</t>
  </si>
  <si>
    <t>MANISH SEHGAL</t>
  </si>
  <si>
    <t>MANISH TYAGI</t>
  </si>
  <si>
    <t>MANISH VERMA</t>
  </si>
  <si>
    <t>MANISHA</t>
  </si>
  <si>
    <t>MANISHA SINGH</t>
  </si>
  <si>
    <t>MANITA</t>
  </si>
  <si>
    <t>MANJEET RANA</t>
  </si>
  <si>
    <t>MANOJ</t>
  </si>
  <si>
    <t>MANOJ KUMAR</t>
  </si>
  <si>
    <t>MANVI GUPTA</t>
  </si>
  <si>
    <t>MAYANK SHARMA</t>
  </si>
  <si>
    <t>MEGHA CHAUDHARY</t>
  </si>
  <si>
    <t>MEGHA VERMA</t>
  </si>
  <si>
    <t>MINAKSHI GOEL</t>
  </si>
  <si>
    <t>MITEN AMARSHI KARIA</t>
  </si>
  <si>
    <t>MOHD AMIR</t>
  </si>
  <si>
    <t>MOHD ASIF</t>
  </si>
  <si>
    <t>MOHD DANISH</t>
  </si>
  <si>
    <t>MOHD ZAFAR IQBAL</t>
  </si>
  <si>
    <t>MOHIT GOENKA</t>
  </si>
  <si>
    <t>MOHIT KUMAR</t>
  </si>
  <si>
    <t>MOHIT KUMAR SHARMA</t>
  </si>
  <si>
    <t>MOHIT SHARMA</t>
  </si>
  <si>
    <t>MOHIT THUKRAL</t>
  </si>
  <si>
    <t>MONIKA</t>
  </si>
  <si>
    <t>MRIDULA MITTAL</t>
  </si>
  <si>
    <t>MUKESH SINGH</t>
  </si>
  <si>
    <t>MUKUL</t>
  </si>
  <si>
    <t>MUNKAD AHEMAD</t>
  </si>
  <si>
    <t>NAND KISHOR</t>
  </si>
  <si>
    <t>NAND KISHORE GUPTA</t>
  </si>
  <si>
    <t>NARENDER KUMAR SHARMA</t>
  </si>
  <si>
    <t>NARENDER PAL</t>
  </si>
  <si>
    <t>NARENDRA KUMAR</t>
  </si>
  <si>
    <t>NAVDEEP KUMAR SHARMA</t>
  </si>
  <si>
    <t>NAVEEN</t>
  </si>
  <si>
    <t>NAVEEN DESHWAL</t>
  </si>
  <si>
    <t>NAVEEN GUPTA</t>
  </si>
  <si>
    <t>NAVEEN PAL</t>
  </si>
  <si>
    <t>NAVEEN RAWAT</t>
  </si>
  <si>
    <t>NAVIN SINGH</t>
  </si>
  <si>
    <t>NEELAM MITTAL</t>
  </si>
  <si>
    <t>NEERAJ AGRAWAL</t>
  </si>
  <si>
    <t>NEERAJ KAPOOR</t>
  </si>
  <si>
    <t>NEERAJ KUMAR</t>
  </si>
  <si>
    <t>NEERAJ SACHDEVA</t>
  </si>
  <si>
    <t>NEETU MATHUR</t>
  </si>
  <si>
    <t>NEHA SHARMA</t>
  </si>
  <si>
    <t>NEHA THAKUR</t>
  </si>
  <si>
    <t>NEKTA NARANG</t>
  </si>
  <si>
    <t>NIDHI ARYA</t>
  </si>
  <si>
    <t>NIDHI MALHOTRA</t>
  </si>
  <si>
    <t>NIKHIL KHURANA</t>
  </si>
  <si>
    <t>NIKHIL KHYTRIA</t>
  </si>
  <si>
    <t>NIKHIL SHARMA</t>
  </si>
  <si>
    <t>NISHA DEVI</t>
  </si>
  <si>
    <t>NISHANT KUMAR</t>
  </si>
  <si>
    <t>NISHANT PANWAR</t>
  </si>
  <si>
    <t>NISHANT SHARMA</t>
  </si>
  <si>
    <t>NISHANT SINGH CHAUHAN</t>
  </si>
  <si>
    <t>NISHTHA KHANDELWAL</t>
  </si>
  <si>
    <t>NITIN GOEL</t>
  </si>
  <si>
    <t>NITIN JAIN</t>
  </si>
  <si>
    <t>NITIN KUMAR</t>
  </si>
  <si>
    <t>NITIN SHARMA</t>
  </si>
  <si>
    <t>NITIN VINAYAK</t>
  </si>
  <si>
    <t>OM PRAKASH MAHESHWARI</t>
  </si>
  <si>
    <t>OM PRAKASH RANA</t>
  </si>
  <si>
    <t>OM SINGH</t>
  </si>
  <si>
    <t>PAL SHRUTI MANSINGH</t>
  </si>
  <si>
    <t>PANKAJ</t>
  </si>
  <si>
    <t>PANKAJ CHHABRA</t>
  </si>
  <si>
    <t>PANKAJ KUMAR</t>
  </si>
  <si>
    <t>PANKAJ MAIKHURI</t>
  </si>
  <si>
    <t>PARMIL KUMAR</t>
  </si>
  <si>
    <t>PARMOD SHARMA</t>
  </si>
  <si>
    <t>PARTH BIPINBHAI LIMBAD</t>
  </si>
  <si>
    <t>PARTH CHAUDHARY</t>
  </si>
  <si>
    <t>PATEL MOHIT CHETANKUMAR</t>
  </si>
  <si>
    <t>PAWAN KUMAR</t>
  </si>
  <si>
    <t>PAWAN KUMAR NIRBAN</t>
  </si>
  <si>
    <t>PINKI</t>
  </si>
  <si>
    <t>PINKY</t>
  </si>
  <si>
    <t>POOJA CHAUDHARY</t>
  </si>
  <si>
    <t>POOJA KAPOOR</t>
  </si>
  <si>
    <t>POOJA NAYYAR</t>
  </si>
  <si>
    <t>POOJA PARVANDA</t>
  </si>
  <si>
    <t>POONAM</t>
  </si>
  <si>
    <t>POONAM DEVI</t>
  </si>
  <si>
    <t>POONAM GAUR</t>
  </si>
  <si>
    <t>POONAM SINGHAL</t>
  </si>
  <si>
    <t>POORNIMA</t>
  </si>
  <si>
    <t>PRABHA TANWAR</t>
  </si>
  <si>
    <t>PRABHAT SHARMA</t>
  </si>
  <si>
    <t>PRADEEP CHANDRA</t>
  </si>
  <si>
    <t>PRADEEP KUMAR</t>
  </si>
  <si>
    <t>PRADEEP KUMAR JINDAL</t>
  </si>
  <si>
    <t>PRADEEP KUMAR VERMA</t>
  </si>
  <si>
    <t>PRADEEP SINGH</t>
  </si>
  <si>
    <t>PRADHUMAN DHAMA</t>
  </si>
  <si>
    <t>PRAKASH CHANDER TIWARI</t>
  </si>
  <si>
    <t>PRAMOD KUMAR</t>
  </si>
  <si>
    <t>PRANAY TALWAR</t>
  </si>
  <si>
    <t>PRASHANT BISHT</t>
  </si>
  <si>
    <t>PRATIKSHA</t>
  </si>
  <si>
    <t>PRAVEEN</t>
  </si>
  <si>
    <t>PRAVEEN BHANDARI</t>
  </si>
  <si>
    <t>PRAVEEN KUMAR</t>
  </si>
  <si>
    <t>PRAVEEN YADAV</t>
  </si>
  <si>
    <t>PREETI SINGH</t>
  </si>
  <si>
    <t>PRINCE KUMAR</t>
  </si>
  <si>
    <t>PRITAM SINGH</t>
  </si>
  <si>
    <t>PRITUL S MODI</t>
  </si>
  <si>
    <t>PRIYA SHARMA</t>
  </si>
  <si>
    <t>PRIYANKA</t>
  </si>
  <si>
    <t>PRIYANKA CHAUHAN</t>
  </si>
  <si>
    <t>PUNAM PRATIK SALLA</t>
  </si>
  <si>
    <t>PUNEET</t>
  </si>
  <si>
    <t>PUNIT ARORA</t>
  </si>
  <si>
    <t>PURSHOTAM LAL</t>
  </si>
  <si>
    <t>PUSHPA</t>
  </si>
  <si>
    <t>RAGHVENDAR SINGH DIWAKAR</t>
  </si>
  <si>
    <t>RAHUL AGGARWAL</t>
  </si>
  <si>
    <t>RAHUL BAGHEL</t>
  </si>
  <si>
    <t>RAHUL BISHT</t>
  </si>
  <si>
    <t>RAHUL KUMAR</t>
  </si>
  <si>
    <t>RAHUL MAKKAR</t>
  </si>
  <si>
    <t>RAHUL MALIK</t>
  </si>
  <si>
    <t>RAHUL POKHRIYAL</t>
  </si>
  <si>
    <t>RAHUL SINGH</t>
  </si>
  <si>
    <t>RAJ KUMAR</t>
  </si>
  <si>
    <t>RAJAN SINGH</t>
  </si>
  <si>
    <t>RAJAT DAWAR</t>
  </si>
  <si>
    <t>RAJAT KASHAUDHAN</t>
  </si>
  <si>
    <t>RAJAT VARMA</t>
  </si>
  <si>
    <t>RAJEEV</t>
  </si>
  <si>
    <t>RAJESH BHUPENDRA SHAH</t>
  </si>
  <si>
    <t>RAJESH KUMAR</t>
  </si>
  <si>
    <t>RAJESH SINGH</t>
  </si>
  <si>
    <t>RAJLAXMI</t>
  </si>
  <si>
    <t>RAJNEESH KUMAR TYAGI</t>
  </si>
  <si>
    <t>RAJNI LOHIA</t>
  </si>
  <si>
    <t>RAJNI NEGI</t>
  </si>
  <si>
    <t>RAJPAL SINGH</t>
  </si>
  <si>
    <t>RAKESH RANA</t>
  </si>
  <si>
    <t>RAKHI BHANDARI</t>
  </si>
  <si>
    <t>RAMAN PARVANDA</t>
  </si>
  <si>
    <t>RAMAN SAIN</t>
  </si>
  <si>
    <t>RANJAN KUMAR</t>
  </si>
  <si>
    <t>RANJEET KUMAR</t>
  </si>
  <si>
    <t>RASHMI RASTOGI</t>
  </si>
  <si>
    <t>RAUSHAN KUMAR</t>
  </si>
  <si>
    <t>RAVI ARYA</t>
  </si>
  <si>
    <t>RAVI GOYAL</t>
  </si>
  <si>
    <t>RAVI KUMAR</t>
  </si>
  <si>
    <t>RAVI SHARMA</t>
  </si>
  <si>
    <t>REENA</t>
  </si>
  <si>
    <t>REETA KESHARWANI</t>
  </si>
  <si>
    <t>REKHA DEVI</t>
  </si>
  <si>
    <t>REWATI RAMAN KUMAWAT</t>
  </si>
  <si>
    <t>RIMA PRITUL MODI</t>
  </si>
  <si>
    <t>RIMA SINGH</t>
  </si>
  <si>
    <t>RINKU KUMAR</t>
  </si>
  <si>
    <t>RISHABH</t>
  </si>
  <si>
    <t>RISHABH GUPTA</t>
  </si>
  <si>
    <t>RISHABH KUMAR</t>
  </si>
  <si>
    <t>RISHABH SOLANKI</t>
  </si>
  <si>
    <t>RITESH MISHRA</t>
  </si>
  <si>
    <t>RITU AGARWAL</t>
  </si>
  <si>
    <t>RIYA SINGH</t>
  </si>
  <si>
    <t>ROHIT GARG</t>
  </si>
  <si>
    <t>ROHIT KAPAHI</t>
  </si>
  <si>
    <t>ROHIT PASRICHA</t>
  </si>
  <si>
    <t>ROHIT VERMA</t>
  </si>
  <si>
    <t>ROJI SINGH</t>
  </si>
  <si>
    <t>RUCHIKA</t>
  </si>
  <si>
    <t>S R FINANCIAL SERVICES</t>
  </si>
  <si>
    <t>SACHIN KATARIYA</t>
  </si>
  <si>
    <t>SACHIN KAUSHIK</t>
  </si>
  <si>
    <t>SACHIN SONI</t>
  </si>
  <si>
    <t>SAGAR RANA</t>
  </si>
  <si>
    <t>SAHIL</t>
  </si>
  <si>
    <t>SAHIL GROVER</t>
  </si>
  <si>
    <t>SAHNTI DEVI</t>
  </si>
  <si>
    <t>SAKSHI BHATIA</t>
  </si>
  <si>
    <t>SALIMUDDIN</t>
  </si>
  <si>
    <t>SALONI</t>
  </si>
  <si>
    <t>SAMEER SINGH PATWAL</t>
  </si>
  <si>
    <t>SAMRAT DAS</t>
  </si>
  <si>
    <t>SANDEEP</t>
  </si>
  <si>
    <t>SANDEEP KAPUR</t>
  </si>
  <si>
    <t>SANDEEP SHUKLA</t>
  </si>
  <si>
    <t>SANDEEP SINGH BISHT</t>
  </si>
  <si>
    <t>SANJAY</t>
  </si>
  <si>
    <t>SANJAY TYAGI</t>
  </si>
  <si>
    <t>SANSKRITI SINGHANIA</t>
  </si>
  <si>
    <t>SANTOSH</t>
  </si>
  <si>
    <t>SANTOSH KUMAR GUPTA</t>
  </si>
  <si>
    <t>SARITA</t>
  </si>
  <si>
    <t>SARLA SINGHANIA</t>
  </si>
  <si>
    <t>SARTHAK SINGHANIA</t>
  </si>
  <si>
    <t>SATENDRA SINGH</t>
  </si>
  <si>
    <t>SATISH KUMAR</t>
  </si>
  <si>
    <t>SATYA PRAKASH TIWARI</t>
  </si>
  <si>
    <t>SATYAPRAKASH GUPTA</t>
  </si>
  <si>
    <t>SATYAVIR</t>
  </si>
  <si>
    <t>SAUMYA PURI</t>
  </si>
  <si>
    <t>SAURABH GUPTA</t>
  </si>
  <si>
    <t>SAURABH JAIN</t>
  </si>
  <si>
    <t>SAURABH KUMAR</t>
  </si>
  <si>
    <t>SAURABH MATOLIYA</t>
  </si>
  <si>
    <t>SAURABH MITTAL</t>
  </si>
  <si>
    <t>SAURABH MOGHA</t>
  </si>
  <si>
    <t>SAURABH RASTOGI</t>
  </si>
  <si>
    <t>SHAH AZAM KHAN</t>
  </si>
  <si>
    <t>SHALIN &amp; ROHIT ENTERPRISES LLP</t>
  </si>
  <si>
    <t>SHALNI SHARMA</t>
  </si>
  <si>
    <t>SHASHI SHARMA</t>
  </si>
  <si>
    <t>SHASHIKANT TIWARI</t>
  </si>
  <si>
    <t>SHIV KUMAR SAINI</t>
  </si>
  <si>
    <t>SHIVANI SINGH</t>
  </si>
  <si>
    <t>SHOBHA</t>
  </si>
  <si>
    <t>SHOBHANA ASHISH NAUKARKAR</t>
  </si>
  <si>
    <t>SHREENATH JAYWANT JOSHI</t>
  </si>
  <si>
    <t>SHRI KANT SHARMA</t>
  </si>
  <si>
    <t>SHYAMVIR SINGH</t>
  </si>
  <si>
    <t>SIDHARTH CHHABRA</t>
  </si>
  <si>
    <t>SIDHHARTH RAI MANGALA</t>
  </si>
  <si>
    <t>SONIYA</t>
  </si>
  <si>
    <t>SONU CHAUHAN</t>
  </si>
  <si>
    <t>SOURABH KANSAL</t>
  </si>
  <si>
    <t>SOURABH MOHATA</t>
  </si>
  <si>
    <t>SRIKRITI RASTOGI</t>
  </si>
  <si>
    <t>SUBRAMANYAM O GABBUER</t>
  </si>
  <si>
    <t>SUDARSHAN VERMA</t>
  </si>
  <si>
    <t>SUDHANSHU BARTHWAL</t>
  </si>
  <si>
    <t>SUMIT</t>
  </si>
  <si>
    <t>SUMIT GARG</t>
  </si>
  <si>
    <t>SUMIT GUPTA</t>
  </si>
  <si>
    <t>SUMIT SINGH</t>
  </si>
  <si>
    <t>SUMIT VERMA</t>
  </si>
  <si>
    <t>SUNDER SHARMA</t>
  </si>
  <si>
    <t>SUNIL CHOUDHARY</t>
  </si>
  <si>
    <t>SUNIL GUPTA</t>
  </si>
  <si>
    <t>SUNIL KUMAR YADAV</t>
  </si>
  <si>
    <t>SUNITA RANI</t>
  </si>
  <si>
    <t>SURAJ KUMAR PAL</t>
  </si>
  <si>
    <t>SURENDER KUMAR VERMA</t>
  </si>
  <si>
    <t>SURENDER SINGH ARORA</t>
  </si>
  <si>
    <t>SURENDRA</t>
  </si>
  <si>
    <t>SURENDRA KUMAR PARJAPATI</t>
  </si>
  <si>
    <t>SUSHMA</t>
  </si>
  <si>
    <t>SWATI</t>
  </si>
  <si>
    <t>SWATI NARANG</t>
  </si>
  <si>
    <t>TANVI JAIN</t>
  </si>
  <si>
    <t>TARUN CHAUHAN</t>
  </si>
  <si>
    <t>TARUNA</t>
  </si>
  <si>
    <t>TEJ PAL SINGH SAGAR</t>
  </si>
  <si>
    <t>TINKI ROY</t>
  </si>
  <si>
    <t>TISHANT ANEJA</t>
  </si>
  <si>
    <t>TUSHAR MAHENDRABHAI SONI</t>
  </si>
  <si>
    <t>UMA GAUR</t>
  </si>
  <si>
    <t>UMA SHANKAR GAUTAM</t>
  </si>
  <si>
    <t>UPASANA SEKHRI</t>
  </si>
  <si>
    <t>VAIBHAV BANSAL</t>
  </si>
  <si>
    <t>VAIBHAV BHARDWAJ</t>
  </si>
  <si>
    <t>VANDANA CHHABRA</t>
  </si>
  <si>
    <t>VARSHA SUMIT GULATI</t>
  </si>
  <si>
    <t>VARSHA TYAGI</t>
  </si>
  <si>
    <t>VICKY KASHYAP</t>
  </si>
  <si>
    <t>VIJAY</t>
  </si>
  <si>
    <t>VIJAY PRATAP SINGH</t>
  </si>
  <si>
    <t>VIKAS MALHOTRA</t>
  </si>
  <si>
    <t>VIKASH SINGH</t>
  </si>
  <si>
    <t>VIKRAM MALHOTRA</t>
  </si>
  <si>
    <t>VIKRAM SINGH</t>
  </si>
  <si>
    <t>VIKRANT TYAGI</t>
  </si>
  <si>
    <t>VIMAL KUMAR</t>
  </si>
  <si>
    <t>VINAY KUMAR</t>
  </si>
  <si>
    <t>VINAY LADIA</t>
  </si>
  <si>
    <t>VINEET SHARMA</t>
  </si>
  <si>
    <t>VINOD GAUTAM</t>
  </si>
  <si>
    <t>VINOD KUMAR</t>
  </si>
  <si>
    <t>VINOD KUMAR MISHRA</t>
  </si>
  <si>
    <t>VINOD SHARMA</t>
  </si>
  <si>
    <t>VIPAN KUMAR</t>
  </si>
  <si>
    <t>VIPIN YADAV</t>
  </si>
  <si>
    <t>VIPUL GAUTAM</t>
  </si>
  <si>
    <t>VIRAT PARVANDA</t>
  </si>
  <si>
    <t>VISHAL GARG</t>
  </si>
  <si>
    <t>VISHAL KUMAR SINGH</t>
  </si>
  <si>
    <t>VISHAL SAXENA</t>
  </si>
  <si>
    <t>VISHAL SHARMA</t>
  </si>
  <si>
    <t>VISHAL SINGH</t>
  </si>
  <si>
    <t>VISHNU SHARMA</t>
  </si>
  <si>
    <t>VISHWAJEET</t>
  </si>
  <si>
    <t>VIVEK BAKHSHI</t>
  </si>
  <si>
    <t>VIVEK GOSWAMI</t>
  </si>
  <si>
    <t>VIVEK KUMAR SINGH</t>
  </si>
  <si>
    <t>VIVEK SHARMA</t>
  </si>
  <si>
    <t>YAGDEEP SHARMA</t>
  </si>
  <si>
    <t>YASH MITTAL</t>
  </si>
  <si>
    <t>YASH TANWAR</t>
  </si>
  <si>
    <t>YASHODA JOSHI</t>
  </si>
  <si>
    <t>YOGESH KUMAR</t>
  </si>
  <si>
    <t>YOGESH YADAV</t>
  </si>
  <si>
    <t>ZAKIR</t>
  </si>
  <si>
    <t>CORPORATE BODY</t>
  </si>
  <si>
    <t>PARTNERSHIP</t>
  </si>
  <si>
    <t>GRAM PANCHOBH, THANA-BISHANPUR, P.O. PANCHOBH ,HANUMANNAGAR, DARBHANGA, BIHAR, INDIA, 846003</t>
  </si>
  <si>
    <t>RZ-82, MANAS KUNJ ROAD,GALI NO.6, UTTAM NAGAR,WEST DELHI, DELHI, DELHI, INDIA, 110059</t>
  </si>
  <si>
    <t>H.NO.-264, SHAHPUR NIJ, MORTA, GHAZIABAD, UTTAR PRADESH, INDIA, 201003</t>
  </si>
  <si>
    <t>A-66, 1ST FLOOR, MAIN VIKAS MARG,GURUNANAK PURA,LAXMI NAGAR,DELHI,DELHI,INDIA,110092</t>
  </si>
  <si>
    <t>19, DAYANAND VIHAR, SHAKARPUR,EAST DELHI, DELHI, DELHI, INDIA, 110092</t>
  </si>
  <si>
    <t>CW 26,GROUND FLOOR, MALIBU TOWNE, SOHNA ROAD,SECTOR 47, GURGAON, HARYANA, INDIA, 122001</t>
  </si>
  <si>
    <t>B-4,1ST FLOOR NEAR HDFC BANK, ASHOKA NIKETAN. SHAKAR PUR BARAMAD,SHAKARPUR, GANDHI NAGAR,DELHI,DELHI,INDIA,110092</t>
  </si>
  <si>
    <t>C-216, NIRMAN VIHAR, NIRMAN VIHAR, DELHI, DELHI, INDIA, 110092</t>
  </si>
  <si>
    <t>A-65, DENA APPTT., SECTOR-13, ROHINI, DELHI-110085,,,DELHI,DELHI,INDIA,110085</t>
  </si>
  <si>
    <t>H.HO.-208,DHAKKA VILLAGE, KINGSWAY CAMP,VTC G.T.B. NAGAR, P.O. G.T.B. NAGAR,NORTH WEST DELHI, DELHI, DELHI, INDIA, 110009</t>
  </si>
  <si>
    <t>BHURA CHOWK NOKHA, NEAR PARAKH GUEST HOUSE, WARD NO.10,NOKHA, BIKANER, RAJASTHAN, INDIA, 334803</t>
  </si>
  <si>
    <t>A-8/44,RANA PRATAP BAGH,R P BAGH,DELHI,DELHI,INDIA,110009</t>
  </si>
  <si>
    <t>H. NO. F-223, GALI NO-8,SHASTRI PARK, SEELAMPUR,BHAJAN PURA,DELHI,DELHI,INDIA,110053</t>
  </si>
  <si>
    <t>SK-II/85/TF-3, INDIRAPURAM, GHAZIABAD, GHAZIABAD, UTTAR PRADESH, INDIA, 201014</t>
  </si>
  <si>
    <t>B-28, OFFICE NO-24, LAXMI NAGAR, DELHI-110092, , , DELHI, DELHI, INDIA, 110092</t>
  </si>
  <si>
    <t>OLD HOSPITAL,AMRITSAR ROAD,KAPURTHALA,KAPURTHALA,PUNJAB,INDIA,144601</t>
  </si>
  <si>
    <t>CRIMSON SQUARE, CSC BA BLOCK, MANGOLPURI, INDUSTRIAL AREA PHASE-2, NEW DELHI, DELHI, INDIA, 110034</t>
  </si>
  <si>
    <t>3-E, 319, JAINARAYAN VYAS COLONY, BIKANER, RAJASTHAN, INDIA, 334003</t>
  </si>
  <si>
    <t>SVAHEDI,BUJURG, BIJNOR RURAL,BIJNOR,BIJNOR,UTTAR PRADESH,INDIA,246701</t>
  </si>
  <si>
    <t>3RD FLOOR, SARAF BUILDING, ANNEXURE A.T. ROAD,,GUWAHATI,ASSAM,INDIA,781001</t>
  </si>
  <si>
    <t>H. NO. 1449/1-A, , GALI NO. 9, SHAHDARA,,DURGA PURI, MANDOLI SABOLI,,,DELHI,DELHI,INDIA,110093</t>
  </si>
  <si>
    <t>VILLAGE-BARKINDA, PO-BHIKYASEN, ALMORA, ALMORA, UTTARAKHAND, INDIA, 263667</t>
  </si>
  <si>
    <t>B-55/18,GROUND FLOOR, MY FLOOR1,TDI CITY, KUNDLI(55), SONIPAT, HARYANA, INDIA, 131028</t>
  </si>
  <si>
    <t>B-44, GALI NO. 7,BLOCK- B ,DASHRATHPURI,DELHI,DELHI,INDIA,110045</t>
  </si>
  <si>
    <t>244 SUKHDEV VIHAR,,,NEW DELHI,DELHI,INDIA,110025</t>
  </si>
  <si>
    <t>H. NO 493 ,JEEVA RAM GAHATI BAJWA NAGAR,,LUDHIANA,PUNJAB,INDIA,141008</t>
  </si>
  <si>
    <t>H.NO. 480, NEAR GURUDWARA, BABA FARID PURI, PATEL NAGAR WEST, CENTRAL DELHI, DELHI, DELHI, INDIA, 110008</t>
  </si>
  <si>
    <t>503,IST FLOOR, SECTOR-2C, VASUNDHARA, GHAZIABAD, UTTAR PRADESH, INDIA, 201012</t>
  </si>
  <si>
    <t>AG-366, SHALIMAR BAGH, NORTH WEST DELHI, DELHI, DELHI, INDIA, 110088</t>
  </si>
  <si>
    <t>38-A,GALI NO.-1, SHYAM NAGAR, KRISHNA NAGAR,EAST DELHI, DELHI, DELHI, INDIA, 110051</t>
  </si>
  <si>
    <t>H.NO.61,GOVIND KHAND, JHILMIL COLONY, SHAHDARA,EAST DELHI, DELHI, DELHI, INDIA, 110095</t>
  </si>
  <si>
    <t>HOUSE NO.-C 5/79, THIRD FLOOR,SECTOR-5, ROHINI,NORTH WEST DELHI, DELHI, DELHI, INDIA, 110085</t>
  </si>
  <si>
    <t>53-D,BLOCK B.W., SHALIMAR BAGH, SHALIMAR BAGH,NORTH DELHI, DELHI, DELHI, INDIA, 110088</t>
  </si>
  <si>
    <t>61, GALI NO-2,SOUTH ANARKALI,KRISHNA NAGAR, EAST DELHI,DELHI,DELHI,INDIA,110051</t>
  </si>
  <si>
    <t>129, GOKUL NAGAR, BICHOLI HAPSI, INDORE, MADHYA PRADESH, INDIA, 452016</t>
  </si>
  <si>
    <t>KH-40, 2ND FLOOR, KAVI NAGAR, NEAR TEMPLE, GHAZIABAD, UTTAR PRADESH, INDIA, 201002</t>
  </si>
  <si>
    <t>254/B,BUKHARPURA, NEAR ANGOORI DEVI SCHOOL KE PAS, OLD CITY, BAREILLY, UTTAR PRADESH, INDIA, 243005</t>
  </si>
  <si>
    <t>D-51,IST FLOOR, GALI NO.-6,ANARKALI GARDEN, JAGATPURI,KRISHNA NAGAR,EAST DELHI, DELHI, DELHI, INDIA, 110051</t>
  </si>
  <si>
    <t>H. NO. 4554, 11 DURGA PURI, HAIBOWAL KALAN,,,LUDHIANA,PUNJAB,INDIA,141001</t>
  </si>
  <si>
    <t>C-14,BLOCK C, BINDAPUR EXTENSION, BINDAPUR,WEST DELHI, DELHI, DELHI, INDIA, 110059</t>
  </si>
  <si>
    <t>A-202 MANORATH CHS LTD,DATTA MANDIR ROAD, DAHANUKARWADI,KANDIVALI WEST,MUMBAI,MAHARASHTRA,INDIA,400067</t>
  </si>
  <si>
    <t>FLAT NO.-2, FIRST FLOOR, GURUKRIPA COMPLEX, MOHALLA SONARPURA, VARANASI, UTTAR PRADESH, INDIA, 221001</t>
  </si>
  <si>
    <t>64, SOUTH ANRKALI EXTN., KRISHNA NAGAR,EAST DELHI, DELHI, DELHI, INDIA, 110051</t>
  </si>
  <si>
    <t>B 19,SECTOR 27,NOIDA,NOIDA,UTTAR PRADESH,INDIA,201301</t>
  </si>
  <si>
    <t>Q.NO.32T/4, HOSPITAL,SUDAMDIH, CHELYAGI, DHANBAD, JHARKHAND, INDIA, 828126</t>
  </si>
  <si>
    <t>H. NO. A-56,PARWANA ROAD,NEAR GUDDI BAKERY,KRISHNA NAGAR, EAST DELHI, JITAR NAGAR,NEW DELHI,DELHI,INDIA,110051</t>
  </si>
  <si>
    <t>KK-3, KAVI NAGAR, KAVI NAGAR, GHAZIABAD, UTTAR PRADESH, INDIA, 201001</t>
  </si>
  <si>
    <t>CIRCULAR ROAD, NEAR MEHRU PARK, TEHSIL BHIWANI, BHIWANI, HARYANA, INDIA, 127021</t>
  </si>
  <si>
    <t>1/2, EAST GURU ANGAD NAGAR, WEST VINOD NAGAR,EAST DELHI, DELHI, DELHI, INDIA, 110092</t>
  </si>
  <si>
    <t>E-497,SECOND FLOOR, GALI NO.10,NEAR SHUKR BAZAR CHOWK, HARDEV PURI,MANDOLI,NORTH EAST DELHI, DELHI, DELHI, INDIA, 110093</t>
  </si>
  <si>
    <t>SWAHERI, BAZURGH, PARGANA, DISTRICT-TEHSIL BIJNOR, BIJNOR, UTTAR PRADESH, INDIA, 246701</t>
  </si>
  <si>
    <t>MANGAL PARAO,OPP. NAGPAL TOWER HALDWANI,,NAINITAL,UTTARAKHAND,INDIA,263139</t>
  </si>
  <si>
    <t>99A, BLOCK-A,RANI GARDEN,SHASTRI NAGAR,DELHI,DELHI,INDIA,110031</t>
  </si>
  <si>
    <t>513, 5TH FLOOR,JAIPUR ELECTRONICS MARKET,RIDDHI-SIDDHI MANSAROVER LINK ROAD,JAIPUR,RAJASTHAN,INDIA,302018</t>
  </si>
  <si>
    <t>OFFICE NO. 625&amp;626,6TH FLOOR, JAIPUR ELECTRONIC MARKET,10-B SCHEME, MOHAN NAGAR,RIDDHI SIDDHI CHAURAHA, JAIPUR, RAJASTHAN, INDIA, 302018</t>
  </si>
  <si>
    <t>3-6-709,STREET NO. 11,HIMAYATHNAGAR,WARD-3,CIRCLE 6,HYDERABAD,HYDERABAD,ANDHRA PRADESH,INDIA,500029</t>
  </si>
  <si>
    <t>DIXIT MARKET, DELHI ROAD RITHANI, OPP NEW ESSAR,PETROL PUMP MEERUT, MEERUT, UTTAR PRADESH, INDIA, 250103</t>
  </si>
  <si>
    <t>P-68B, C.I.T ROAD, KAKURGACHI, KANKURGACHI, KOLKATA, WEST BENGAL, INDIA, 700054</t>
  </si>
  <si>
    <t>A-201,NAYANTARA APARTMENT, PLOT NO.8B,SECTOR-7, DWARKA SECTOR -6, DELHI, DELHI, INDIA, 110075</t>
  </si>
  <si>
    <t>H.NO.I-11, STREET NO.36,NEAR SANJAY PARK, NEW GOBIND PURA EXTN.,KRISHNA NAGAR, EAST DELHI,DELHI,DELHI,INDIA,110051</t>
  </si>
  <si>
    <t>B-277, YAMUNA ENCLAVE, YAMUNA ENCLAVE, PANIPAT, HARYANA, INDIA, 132103</t>
  </si>
  <si>
    <t>21,PALIKA BAZAR,,FATEHABAD,HARYANA,INDIA,125050</t>
  </si>
  <si>
    <t>117, AGGARWAL COLONY, BHATTU ROAD, FATEHABAD, HARYANA, INDIA, 125050</t>
  </si>
  <si>
    <t>M-1 BLOCK-M,JAGAT RAM PARK,LAXMI NAGAR, SHAKARPUR,DELHI,DELHI,INDIA,110092</t>
  </si>
  <si>
    <t>FLAT NO. 805, TOWER - B,TARANG ORCHIDS,SECTOR - 28,FARIDABAD,HARYANA,INDIA,121008</t>
  </si>
  <si>
    <t>FIRST FLOOR NITTCO LANE,NEAR DR. ANIL SINGH HOSPITAL,DALHOUSIE ROAD,GURDASPUR,PUNJAB,INDIA,145001</t>
  </si>
  <si>
    <t>SHOP NO.-12, NEW PALAM VIHAR, DWARKA EXPRESSWAY .OPP. PILLAR NO.58, GURGAON, HARYANA, INDIA, 122017</t>
  </si>
  <si>
    <t>C-217, NIRMAN VIHAR, SHAKARPU, DELHI, DELHI, INDIA, 110092</t>
  </si>
  <si>
    <t>W/O SANJAY AGARWAL, SACHIN VIHAR COLONY,TEHSIL ROAD,ETMADPUR,AGRA,UTTAR PRADESH,INDIA,283202</t>
  </si>
  <si>
    <t>111-112, 1ST FLOOR, JAIPUR STOCK EXCHANGE BUILDING, MALVIYA NAGAR, JAIPUR, JAIPUR, RAJASTHAN, INDIA, 302017</t>
  </si>
  <si>
    <t>UNIT NO.146,BEST BUSINESS PARK, PLOT NO. P2,NETAJI SUBHASH PLACE, PITAMPURA, DELHI, DELHI, INDIA, 110034</t>
  </si>
  <si>
    <t>HOUSE NO. B-364, WARD NO. 20, AWAS VIKAS, RUDRAPUR, RUDRAPUR UDHAM SINGH NAGAR, RUDRAPUR, UTTARAKHAND, INDIA, 263153</t>
  </si>
  <si>
    <t>HOUSE NO. B-364, WARD NO.20, AWAS-VIKAS , RUDRAPUR, UDHAM SINGH NAGAR, RUDRAPUR, UTTARAKHAND, INDIA, 263153</t>
  </si>
  <si>
    <t>18-A, RAM NAGAR, KRISHNA NAGAR,EAST DELHI, DELHI, DELHI, INDIA, 110051</t>
  </si>
  <si>
    <t>459, SHALIMAR PARK,BHOLANATH NAGAR, SHAHDARA S.O.,EAST DELHI, DELHI, DELHI, INDIA, 110032</t>
  </si>
  <si>
    <t>562, AAVAS VIKAS COLONY, DISTRICT -BIJNOR, BIJNORE, UTTAR PRADESH, INDIA, 246701</t>
  </si>
  <si>
    <t>SHOP NO. 6,OPP. CANARA BANK,NEAR BUS STAND,GURDASPUR,PUNJAB,INDIA,143521</t>
  </si>
  <si>
    <t>A-25/8-B, DOABA MARG,MOUJPUR, MAUJPUR,BHAJAN PURA,NORTH EAST, DELHI, DELHI, INDIA, 110053</t>
  </si>
  <si>
    <t>D-51 1ST FLOOR, GALI NO.6, ANARKALI GARDEN, JAGATPURI, KRISHNA NAGAR, DELHI, DELHI, INDIA, 110051</t>
  </si>
  <si>
    <t>FLAT NO. 78, JAMNA APARTMENTS,SECTOR 9, ROHINI,NORTH WEST DELHI, DELHI, DELHI, INDIA, 110085</t>
  </si>
  <si>
    <t>FLAT NO.-605, SETHI BHAWAN,PLOT NO.7, RAJENDRA PLACE,PATEL NAGAR,CENTRAL DELHI, DELHI, DELHI, INDIA, 110008</t>
  </si>
  <si>
    <t>22,NILKANTH BUNGLOWS, ANANDNAGAR ROAD,PRHLAD NAGAR, SATELLITE,AHMEDABAD CITY, AHMEDABAD, GUJARAT, INDIA, 380015</t>
  </si>
  <si>
    <t>H.NO.D-138,WEST KARAWAL NAGAR, GALI NO.-20,SHIV GALI, NEAR KANHAIYA PUBLIC SCHOOL, WEST KARAWAL NAGAR, KARAWAL NAGAR, NORTH EAST, DELHI, DELHI, INDIA, 110094</t>
  </si>
  <si>
    <t>804, 8TH FLOOR,VIKRAM TOWER,RAJENDRA PLACERAJENDRA PLACE,DELHI,DELHI,INDIA,110008</t>
  </si>
  <si>
    <t>HOUSE NO.-16-A,AGARWAL NIKET, SATYA SAI COLLEGE ROAD,NEAR PINK SQUARE MALL, BURMESE COLONY,JAWAHAR NAGAR, JAIPUR, RAJASTHAN, INDIA, 302004</t>
  </si>
  <si>
    <t>NEAR MATA MANDIR,RAMPURA(132,REWARI, HARYANA-123401,REWARI,HARYANA,INDIA,123401</t>
  </si>
  <si>
    <t>SITE NO.7, PLOT NO.8, NEW RAJENDER NAGAR, NEW DELHI, DELHI, INDIA, 110060</t>
  </si>
  <si>
    <t>HOUSE NO.41, TRIVENI NAGAR, HARI PURAM,GARHI, BHADORIYA, SHAHAGANJ,KIRAOLI AGRA,AGRA,UTTAR PRADESH,INDIA,282010</t>
  </si>
  <si>
    <t>HOUSE NO-54,2ND FLOOR, NORTH AVENUE ROAD,NEAR SOUTH INDIAN BANK ATM, PUNJABI BAGH WEST,PUNJABI BAGH,WEST DELHI, DELHI, DELHI, INDIA, 110026</t>
  </si>
  <si>
    <t>HOUSE NO. 21/19,MANMOHAN PARK, MAYO ROAD, DAHIAWAN, ALLAHABAD, UTTAR PRADESH, INDIA, 211002</t>
  </si>
  <si>
    <t>124-125FF, SRIRAM MARKET,OLD OMAXE ENTRY, SECTOR 86,GREATER FARIDABAD,FARIDABAD,HARYANA,INDIA,121002</t>
  </si>
  <si>
    <t>SURAVI APARTMENT, DON BOSCO ROAD,SEVOK ROAD, WARD NO-41,SILLIGURI (M. CORP), DARJEELING,SILIGURI,WEST BENGAL,INDIA,734001</t>
  </si>
  <si>
    <t>FLAT NO.4123, GH-7, CROSSING REPUBLIC SOCIETY, GHAZIABAD, UTTAR PRADESH, INDIA, 201016</t>
  </si>
  <si>
    <t>B-201 HARIDARSHAN BUILDING ,BHOGILAL FADIYA ROAD,NR RECREATION CLUB ,MUMBAI,MAHARASHTRA,INDIA,400067</t>
  </si>
  <si>
    <t>6/23, S F S,AGRAWAL FARM,MANSAROVAR,JAIPUR,RAJASTHAN,INDIA,302020</t>
  </si>
  <si>
    <t>253, DDA FLATS, JAIDEV PARK, EAST PUNJABI BAGH, DELHI-110026,,,DELHI,DELHI,INDIA,110026</t>
  </si>
  <si>
    <t>OFFICE NO. 116, MJ COMPLEX, FIRST FLOOR, PLOT NO. 3, VEER SAVARKAR BLOCK, SHAKARPUR, DELHI, DELHI, INDIA, 110092</t>
  </si>
  <si>
    <t>NEAR AADHAR SUVIDHA KENDR, OPP. KIDS &amp; KRAY ONS, PATEL CHOWK, PATHANKOT, PUNJAB, INDIA, 145001</t>
  </si>
  <si>
    <t>A-204,SAFAL SOLITAIRE CORPORATE PARK, NR.DIVYA BHASKAR PRESS, S.G.HIGHWAY,MAKARBA, AHMEDABAD, GUJARAT, INDIA, 380051</t>
  </si>
  <si>
    <t>H.NO. A-7/6, RANA PRATAP BAGH, NORTH DELHI, DELHI, DELHI, INDIA, 110007</t>
  </si>
  <si>
    <t>N.C JAIN HOUSE NUMBER-BH 105,SHALIMAR BAGH, EAST ASHOK VIHAR,ASHOK VIHAR, NORTH WEST DELHI,DELHI,DELHI,INDIA,110052</t>
  </si>
  <si>
    <t>SECOND AND THIRD FLOOR, D113, SECTOR 63,NOIDA, GAUTAM BUDDHA NAGAR, UTTAR PRADESH, INDIA, 201301</t>
  </si>
  <si>
    <t>22,NILKANTH BUNGLOWS,ANANDNAGAR ROAD, PRAHALADNAGAR,SATELLITE, MANEKBAG,AHMEDABAD, AHMEDABAD, GUJARAT, INDIA, 380015</t>
  </si>
  <si>
    <t>LOHIYA BUILDING, RAILWAY ROAD, SAMALKHA, PANIPAT, HARYANA, INDIA, 132101</t>
  </si>
  <si>
    <t>N-254/A , PREM NAGAR-2 KIRARI SULEMAN NAGAR, NITHARI SULTANPURI C BLOCK SARASWATI, VIHAR NORTH WEST DELHI, DELHI, DELHI, INDIA, 110086</t>
  </si>
  <si>
    <t>1ST B ROAD, GORU SWEET HOME KI GALI , NEAR DEEPKALA SAREE , SARADAR PURA , JODHPUR, RAJASTHAN, INDIA, 342001</t>
  </si>
  <si>
    <t>A-241, GROUND FLOOR, SECTOR-8,DWARKA, BAGDOLA, RAJ NAGA-II,CANTONMENT SOUTH WEST DELHI,DELHI,DELHI,INDIA,110077</t>
  </si>
  <si>
    <t>HOUSE NO-C-445,GROUND FLOOR, HARSH VIHAR,HARI NAGAR EXTN-3, BADARPUR,SOUTH DELHI, DELHI, DELHI, INDIA, 110044</t>
  </si>
  <si>
    <t>FLAT NO.168,NEW SURYA KIRAN APARTMENTS,I P EXTENSION PATPARGANJ SHAKARPUR,DELH,DELHI,INDIA,110092</t>
  </si>
  <si>
    <t>KHEKADA, SEEMAPURI, DEBIGARH URF PHALERA, BAGHPAT, UTTAR PRADESH, INDIA, 250101</t>
  </si>
  <si>
    <t>SHOP NO. 1,CSC MARKET POCKET-2,MAYUR VIHAR PHASE-1,DELHI,DELHI,INDIA,110091</t>
  </si>
  <si>
    <t>89,, HARDEV SAHAY , GHAZIABAD, GHAZIABAD, UTTAR PRADESH, INDIA, 201001</t>
  </si>
  <si>
    <t>00, KHERI RANGDHAN, KHATUALI, MUZAFFARNAGAR, UTTAR PRADESH, INDIA, 251201</t>
  </si>
  <si>
    <t>B-59,SECTOR-30 ,NOIDA GAUTAM BUDDHA NAGAR,NOIDA,UTTAR PRADESH,INDIA,201301</t>
  </si>
  <si>
    <t>NO-C-2/79, YAMUNA VIHAR, NORTH EAST DELHI, DELHI, DELHI, INDIA, 110053</t>
  </si>
  <si>
    <t>RZ/CD-95,MAHAVIR ENCLAVE , NEAR SANT PUBLIC SCHOOL,PALAM VILLAGE, S.O, SOUTH WEST DELHI, DELHI, DELHI, INDIA, 110045</t>
  </si>
  <si>
    <t>A-27, 2ND FLOOR,, STREET NO.-3, MOHAN PARK,, NAVEEN SHAHDARA, NORTH EAST DELHI, DELHI, DELHI, INDIA, 110032</t>
  </si>
  <si>
    <t>H.NO.:- 7/A, GALI NO.4, EAST GURU ANGAD NAGAR, LAXMI NAGAR, DELHI, DELHI, INDIA, 110092</t>
  </si>
  <si>
    <t>H. NO-405, DUNDAHERA, VIJAY NAGAR, GHAZIABAD, UP-201009,,,GHAZIABAD,UTTAR PRADESH,INDIA,201009</t>
  </si>
  <si>
    <t>H.NO.:- 120, SUBHASH KHAND , GIRI NAGAR, KALKAJI, SOUTH DELHI, DELHI, DELHI, INDIA, 110019</t>
  </si>
  <si>
    <t>E-433,GALI NO.7, JAGJEET NAGAR,GARHI MENDU, BHAJANPURA, DELHI, DELHI, INDIA, 110053</t>
  </si>
  <si>
    <t>1645.GALI NO.-16A, RAJIV GANDHI NAGAR, MUSTAFABAD,NORTH EAST DELHI, DELHI, DELHI, INDIA, 110094</t>
  </si>
  <si>
    <t>2274,RAM MANDIR WALI GALI, JAWAHAR COLONY,SECTOR-22,FARIDABAD,HARYANA,INDIA,121005</t>
  </si>
  <si>
    <t>KAILAP, SAIDHAR, SAINDHAR, PAURI GARHWAL, UTTARAKHAND, INDIA, 246177</t>
  </si>
  <si>
    <t>WZ-371A, GALI NO-1A, ,GURUNANAK NAGAR, ,TILAK NAGAR, ,DELHI,DELHI,INDIA,110018</t>
  </si>
  <si>
    <t>H.NO-1345,STREET NO-8 A VIJAY PARK,MAUJPUR BHAJAN PURA NORTH EAST DELHI,DELHI,DELHI,INDIA,110053</t>
  </si>
  <si>
    <t>CHANDPURA,,HAIBAT PURA,JHANSI,JHANSI,UTTAR PRADESH,INDIA,284204</t>
  </si>
  <si>
    <t>HOUSE NO. 1191/97,, CHOPRA BUILDING, SAMOSAN GALI, FARASH KHANA, G.P.O., NORTH DELHI,, DELHI, DELHI, INDIA, 110006</t>
  </si>
  <si>
    <t>8F, BLOCK LP FLATS, PITAMPURA, NEW DELHI-110034,,,DELHI,DELHI,INDIA,110034</t>
  </si>
  <si>
    <t>2274,JAWAHAR COLONY,SECTOR-22,FARIDABAD,HARYANA,INDIA,121005</t>
  </si>
  <si>
    <t>SOOP,BAGHPAT SOOP,,BAGHPAT,UTTAR PRADESH,INDIA,250623</t>
  </si>
  <si>
    <t>H.NO. X-102/4, STREET NO. 11,NEAR SHIV MANDIR, BRAHAMPURI,SHAHADRA, NORTH EAST DELHI,DELHI,DELHI,INDIA,110053</t>
  </si>
  <si>
    <t>H.NO.:- 2234, AIR FORCE ROAD, JAWAHAR COLONY, FARIDABAD SECTOR-22, FARIDABAD, FARIDABAD, HARYANA, INDIA, 121005</t>
  </si>
  <si>
    <t>HOUSE NO.B-279, YOZNA VIHAR, EAST DELHI, DELHI, DELHI, INDIA, 110092</t>
  </si>
  <si>
    <t>H. NO-296, GALI NO-3,,KARAWAL NAGAR,BADAR PUR KHADAR NORTH EAST DELHI,DELHI,DELHI,INDIA,110094</t>
  </si>
  <si>
    <t>NEAR SANTOSHI MATA MANDIR,,601/602,PRANAY KIRAN,B-WING,HANMOTI LANE,KAMA GALI GHATKOPAR WEST S.O MUMBAI,MUMBAI,MAHARASHTRA,INDIA,400086</t>
  </si>
  <si>
    <t>B/1-207,SAISHRADHA CHS,GANESH GAWADE ROAD,MULUND(WEST)MUMBAI(SUB URBAN)MAHARASHTRA,MUMBAI,MAHARASHTRA,INDIA,400080</t>
  </si>
  <si>
    <t>H.NO.:- 1723, 3RD FLOOR, MULTANI MOHALLA, RANI BAGH, NORTH WEST DELHI, DELHI, DELHI, INDIA, 110034</t>
  </si>
  <si>
    <t>B-53, MATA WALI GALI NO.:-3,, JOHARI PUR, NORTH EAST DELHI, DELHI, DELHI, INDIA, 110094</t>
  </si>
  <si>
    <t>WARD NO.1, VILLAGE JHIKLA, TEHSIL PALAMPUR, KANGRA, HIMACHAL PRADESH, INDIA, 176052</t>
  </si>
  <si>
    <t>B-8/1, MUKHRAM GARDEN, TILAK NAGAR EAST,WEST DELHI, DELHI, DELHI, INDIA, 110018</t>
  </si>
  <si>
    <t>H.NO.:- D-236, NEAR GURUDWARA ROAD, MOHAN GARDEN, UTTAM NAGAR, WEST DELHI, DELHI, DELHI, INDIA, 110059</t>
  </si>
  <si>
    <t>S/O SURENDRA KUMAR GOEL, HOUSE NO. A-1,WARD NO. 6, NEAR PEER MAZAR KANSAL RESIDENCY,MEHRAULI, GADAIPUR, SOUTH DELHI,DELHI,DELHI,INDIA,110030</t>
  </si>
  <si>
    <t>382, MOH. PURA, NEAR GARHI MASJID, PILKHUWA, THE. HAPUR, GHAZIABAD, UP-245304,,,GHAZIABAD,UTTAR PRADESH,INDIA,245304</t>
  </si>
  <si>
    <t>D-579/2, ASHOK NAGAR ,GALI NO-3 SHAHDRA,NAND NAGRI ,DELHI,DELHI,INDIA,110093</t>
  </si>
  <si>
    <t>HOUSE NO-2324, L-1,GALI NO-15, NEAR ASTHAL MANDIR SANGAM VIHAR, MEHRAULI, DELHI, DELHI, INDIA, 110062</t>
  </si>
  <si>
    <t>359-F, NEAR MAHAVIDHYA DEVI MANDIR,GOVIND NAGAR, GAYATRI TAPOBHOOMI, MATHURA, UTTAR PRADESH, INDIA, 281003</t>
  </si>
  <si>
    <t>8/57,SECTOR-11,ROHINI,DELHI,DELHI,INDIA,110085</t>
  </si>
  <si>
    <t>C-52/42, GALI NO.6, GAMRI EXTN., DELHI, DELHI, INDIA, 110053</t>
  </si>
  <si>
    <t>G-22A, BLOCK-G, NEAR RAILWAY LINE, MANSAROVER PARK, DELHI-110032,,,DELHI,DELHI,INDIA,110032</t>
  </si>
  <si>
    <t>NEAR SHANTI NIKETAN SCHOOL ,DEVLOK COLONY HAPUR,GHAZIABABD,GHAZIABAD,UTTAR PRADESH,INDIA,245101</t>
  </si>
  <si>
    <t>RC-166, MITHILA VIHAR, KHORA COLONY,KHORA, GHAZIABAD, UTTAR PRADESH, INDIA, 201309</t>
  </si>
  <si>
    <t>H.NO. 647, GALI NO. 26, NEAR KAMAL NURSING HOME, JAFRABAD, NORTH EAST DELHI, DELHI, DELHI, INDIA, 110053</t>
  </si>
  <si>
    <t>B-260, SURAJMAL VIHAR, VISHWAS NAGAR,EAST DELHI, DELHI, DELHI, INDIA, 110092</t>
  </si>
  <si>
    <t>18,ROORKEE ROAD,RAJ KAMAL PARK COLONY,MEERUT,MEERUT CANTT,,MEERUT,UTTAR PRADESH,INDIA,250001</t>
  </si>
  <si>
    <t>H.NO.:- 22/1, MB, BLOCK, , GARIMA GARDEN, SAHIBABAD, UTTAR PRAADESH-201005, GHAZIABAD, UTTAR PRADESH, INDIA, 201005</t>
  </si>
  <si>
    <t>H.NO-349, GALI NO-4, NEAR R.N.T. PUBLIC SCHOOL, SIHANI ROAD, VISHWAS NAGAR, GHAZIABAD, MEERUT ROAD, UTTAR PRADESH-201003,,,GHAZIABAD,UTTAR PRADESH,INDIA,201003</t>
  </si>
  <si>
    <t>HOUSE NO. G-156, GALI NO.6, SITAPURI II, PALAM VILLAGE S.O. SOUTH WEST DELHI,, DELHI, DELHI, INDIA, 110045</t>
  </si>
  <si>
    <t>468/3, NAGLABATOO, PANDAV NAGAR, NEAR SARASWATI TOWERS, SAKET, MEERUT, UTTAR PRADESH-250001, MEERUT, UTTAR PRADESH, INDIA, 250001</t>
  </si>
  <si>
    <t>C-75,YADAV NAGAR, SAMAYPUR, NORTH WEST, DELHI, DELHI, DELHI, INDIA, 110042</t>
  </si>
  <si>
    <t>8A/53,, GEETA COLONY, GEETA COLONY,EAST DELHI, GANDHI NAGAR, DELHI, DELHI, INDIA, 110031</t>
  </si>
  <si>
    <t>HOUSE NO. 42, GALI NO.1,SARPANCH KA BARA, MANDAWALI, FAZALPUR, SHAKARPUR, EAST DELHI, DELHI, DELHI, INDIA, 110092</t>
  </si>
  <si>
    <t>C-106, LAXMI KUNJ HOUSING SOCIETY, SEC-13, PLOT NO-6, ROHINI, DELHI-110085,,,DELHI,DELHI,INDIA,110085</t>
  </si>
  <si>
    <t>107 ,D-MALL, NETAJI SUBHASH PLACE ,PITAM PURA ,DELHI,DELHI,INDIA,132101</t>
  </si>
  <si>
    <t>H.NO.:- T-133 B, BLOCK TQ, SHUKKAR BAZAR, UTTAM NAGAR, WEST DELHI, DELHI-110059, DELHI, DELHI, INDIA, 110059</t>
  </si>
  <si>
    <t>KHERA,KHERA,GHAZIABAD,GHAZIABAD,GHAZIABAD,UTTAR PRADESH,INDIA,245304</t>
  </si>
  <si>
    <t>VILLAGE JANHEN, POST OFFICE, SAMTANA TEHSIL, BARSAR JANEN, (34/9B),HAMIRPUR, HAMIRPUR, HIMACHAL PRADESH, INDIA, 176042</t>
  </si>
  <si>
    <t>H.NO.:- 378, KARKARDOOMA VILLAGE, KARKARDOOMA, EAST DELHI, DELHI, DELHI, INDIA, 110092</t>
  </si>
  <si>
    <t>B-47, , SURYA NAGAR, MEERUT, MEERUT, UTTAR PRADESH, INDIA, 250001</t>
  </si>
  <si>
    <t>SHOP NO.09,M R COMPLEX,SONIPAT STAND,DELHI,DELHI,INDIA,124001</t>
  </si>
  <si>
    <t>WZ-84/A, HASTSAL ROAD,GALI NO-7, UTTAM NAGAR, WEST DELHI, DELHI, DELHI, INDIA, 110059</t>
  </si>
  <si>
    <t>H.NO-4/2684,STREET NO-5, NEAR DURGA MANDIR,BIHARI COLONY SHAHDARA,DELHI,DELHI,INDIA,110032</t>
  </si>
  <si>
    <t>GALI NO-2,NEAR JAMAN PUBLIC SCHOOL,DAXINI MANDI,BUDANA,BUDHANA,MUZAFFARNAGAR,MUZAFFARNAGAR,UTTAR PRADESH,INDIA,251309</t>
  </si>
  <si>
    <t>PLOT NO.07, GANESH VIHAR VISTAR,BENAD ROAD, JHOTWARA,JAIPUR, JAIPUR, RAJASTHAN, INDIA, 302012</t>
  </si>
  <si>
    <t>KAILAD, SAIDHAR, SAINDHAR, PAURI GARHWAL, UTTARAKHAND, INDIA, 246177</t>
  </si>
  <si>
    <t>H.NO. 155/25,NEAR SHANTI HOTEL,AGRA ROAD TUNDLA,FIROZABAD,UTTAR PRADESH,INDIA,283204</t>
  </si>
  <si>
    <t>HOUSE NO-321, KHUBBIPURA KRISHNAPURI, MUZAFFARNAGAR, UTTAR PRADESH-251002, MUZAFFARNAGAR, UTTAR PRADESH, INDIA, 251002</t>
  </si>
  <si>
    <t>108, SMITH GUNJ, SARDAR PATEL GANJ, KABARI BAZAR, MEERUT, UTTAR PRADESH, INDIA, 250002</t>
  </si>
  <si>
    <t>HOUSE NO.-365,GALI NO.10, MANGAL MARKET, KARAWAL NAGAR,DELHI EAST, DELHI, DELHI, INDIA, 110094</t>
  </si>
  <si>
    <t>H. NO-D 232/B, GALI NO-8,MANDOLI ROAD, SHAHADRA, JAGAT PURI,MANDOLI SABOLI,DELHI,DELHI,INDIA,110093</t>
  </si>
  <si>
    <t>H.NO-D-163,BEHIND SRIRAM MANDIR VIVEK VIHAR,VIVEK VIHAR EAST DELHI,DELHI,DELHI,INDIA,110095</t>
  </si>
  <si>
    <t>S/O SURENDER GUPTA, 9/1055,PATEL GALI NO-1, SUBHASH ROAD,GANDHI NAGAR, EAST DELHI,DELHI,DELHI,INDIA,110031</t>
  </si>
  <si>
    <t>C 6/53, GALI NO-3, C BLOCK, SADATPUR EXTN., DELHI-110094,,,DELHI,DELHI,INDIA,110094</t>
  </si>
  <si>
    <t>S-606,SCHOOL BLOCK, BARAMAD, SHAKARPUR,EAST DELHI, DELHI, DELHI, INDIA, 110092</t>
  </si>
  <si>
    <t>TEHSIL NURPUR, BADUHI, KANGRA, KANGRA, HIMACHAL PRADESH, INDIA, 176201</t>
  </si>
  <si>
    <t>32/280,BLOCK-32,TRILOK PURI,DELHI,DELHI,INDIA,110091</t>
  </si>
  <si>
    <t>12/6, NAVAL GANJ, NUNHAI ROAD, AGRA, UTTAR PRADESH-282006,NAVAL GANJ,NUNHAI ROAD,AGRA,UTTAR PRADESH,INDIA,282006</t>
  </si>
  <si>
    <t>G.NO.-1/5306,KH NO.-180/14,GALI NO.12, BABIR EXTENSION,NEAR RISHI RAJ CHOWK, SHAHDARA,NORTH EAST DELHI, DELHI, DELHI, INDIA, 110032</t>
  </si>
  <si>
    <t>S-135, ST-18, PARAM PURI, NEAR SHIV MANDIR, UTTAM NAGAR, WEST DELHI,,,DELHI,DELHI,INDIA,110059</t>
  </si>
  <si>
    <t>51/6-5,, KARKARDOOMA METRO STATION, ARYA NAGAR, SHAKARPUR, EAST DELHI, DELHI, DELHI, INDIA, 110092</t>
  </si>
  <si>
    <t>B-27/2 BLOCK B,,BLOCK B, UPPER GROUND FLOOR HARGOVIND VIHAR VIJAY VIHAR,,PHASE -2 ROHINI SECTOR-5 NORTH WEST DELHI,DELHI,DELHI,INDIA,110085</t>
  </si>
  <si>
    <t>WARD NO-26,JHUNJHUNU BUS STAND,BAWADI GATE, FATEHPUR ,SHEKHAWATI,SIKAR,RAJASTHAN,INDIA,332301</t>
  </si>
  <si>
    <t>168, POCKET-CH, PALLAVAPURAM PHASE-1, NAGAR NIGAM MEERUT, UP-250110,,,MEERUT,UTTAR PRADESH,INDIA,250110</t>
  </si>
  <si>
    <t>KHERA KHURD,KHERA KALAN,NORTH WEST DELHI,DELHI,DELHI,INDIA,110082</t>
  </si>
  <si>
    <t>S/O SUKHRAJ MEHTA, 973,GYAN SUNDER VIHAR, GEETA BHAWAN ROAD,SARDARPURA,JODHPUR,RAJASTHAN,INDIA,342001</t>
  </si>
  <si>
    <t>4/33, ,SUBHASH STREET,VISHWAS NAGAR,DELHI,DELHI,INDIA,110032</t>
  </si>
  <si>
    <t>HOUSE NO-19 H N 35A,NAV JYOTI COLONY,HAPUR,GHAZIABAD,UTTAR PRADESH,INDIA,245101</t>
  </si>
  <si>
    <t>G-125, DTC COLONY, SHADIPUR, PATEL NAGAR,CENTRAL, DELHI, DELHI, INDIA, 110008</t>
  </si>
  <si>
    <t>GEJHA SECTOR-93, SALARPUR, NOIDA, GAUTAM BUDDHA NAGAR, UTTAR PRADESH, INDIA, 201304</t>
  </si>
  <si>
    <t>HOUSE NO.-1/10003,GALI NO.-3G, GORAKH PARK, SHAHDARA,NORTH EAST DELHI, DELHI, DELHI, INDIA, 110032</t>
  </si>
  <si>
    <t>H.NO-A-12, 1ST FLOOR, SUDERSHAN PARK, MOTI NAGAR, DELHI-110015,,,DELHI,DELHI,INDIA,110015</t>
  </si>
  <si>
    <t>G-329,BARI MOHALLA,PATRAM, GATE,BHIWANI,BHIWANI, HARYANA, BHIWANI, HARYANA, INDIA, 127021</t>
  </si>
  <si>
    <t>F-119, 3RD FLOOR, EAST VINOD NAGAR, KALYANVAS, EAST DELHI, DELHI, DELHI, INDIA, 110091</t>
  </si>
  <si>
    <t>S-14 ,GALI NO-4 SOUTH ANARKALI,KRISHNA NAGAR,DELHI,DELHI,INDIA,110051</t>
  </si>
  <si>
    <t>VPO-KANTI, THE. NARNAUL, DISTT. MAHINDERGARH, HARYANA-123021,,,MAHINDERGARH,HARYANA,INDIA,123021</t>
  </si>
  <si>
    <t>380,KANTI(17),MAHENDRAGARH,KANTI,,HARYANA,MOHINDERGARH,HARYANA,INDIA,123021</t>
  </si>
  <si>
    <t>LOHANA NIWAS,108,,FLAT NO-11/12,7 A,,SEWRI WADALA ROAD,WADALA WEST MUMBAI,MUMBAI,MAHARASHTRA,INDIA,400031</t>
  </si>
  <si>
    <t>HOUSE NO. 82A,BYE LANE NO-6,BORTHAKUR MILL ROAD, ULUBARI,GUWAHATI,ASSAM,INDIA,781007</t>
  </si>
  <si>
    <t>207/3, GALI NO-10, THAN SINGH NAGAR, ANAND PARBAT, NEW DELHI-110005,,,DELHI,DELHI,INDIA,110005</t>
  </si>
  <si>
    <t>HOUSENO-659, SECTOR-3,, BALLABGARH, BALLABGARH, FARIDABAD, FARIDABAD, HARYANA, INDIA, 121004</t>
  </si>
  <si>
    <t>MORUMAL MANSION B 18 3RD FLOOR,BACHANI NAGAR ROAD,, DAFTARY ROAD, NEAR MUNCIPAL URDU SCHOOL MALAD, EAST,MALAD EAST,MUMBAI (SUB URBAN) MAHARASHTRA, MUMBAI, MAHARASHTRA, INDIA, 400097</t>
  </si>
  <si>
    <t>NANGLA DATT, RASULABAD, TUNDALA, FIROZABAD, UTTAR PRADESH, INDIA, 283204</t>
  </si>
  <si>
    <t>H.NO 47,RAM GOPAL MARKET,NARELA ROAD, BAWANA,DELHI,DELHI,INDIA,110039</t>
  </si>
  <si>
    <t>A-206, EKTA TERRACE BUILDING,MAHAVIR NAGAR, DAHANKUR WADI,NEAR KAPOL SCHOOL, KANDIVALI WEST ,MUMBAI,MAHARASHTRA,INDIA,400067</t>
  </si>
  <si>
    <t>Y-318,GALI NO-06, ADARSH ENCLAVE, PREM NAGAR-2, KIRARI SULEMAN NAGAR,SULTANPURI C BLOCK NORTH WEST DELHI, DELHI, DELHI, INDIA, 110086</t>
  </si>
  <si>
    <t>A-166 GALI-04, PRATAP VIHAR-1, , KIRARI, NORTH WEST DELHI, DELHI, DELHI, INDIA, 110086</t>
  </si>
  <si>
    <t>PLLOT NO.291, SURYODAY JAGANNATHPURI, JHOTWARA, JAIPUR, JAIPUR, RAJASTHAN, INDIA, 302012</t>
  </si>
  <si>
    <t>175,SECTOR-10,CHIRANJEEV VIHAR,GHAZIABAD,UTTAR PRADESH,INDIA,201002</t>
  </si>
  <si>
    <t>76-C,SECTOR-4,PUSHP VIHAR,NEWDELHI MALVIYA NAGAR,SOUTH DELHI,DELHI,DELHI,INDIA,110017</t>
  </si>
  <si>
    <t>A-2/F8 KARTIK VILLA,3RD,,SHALIMAR GARDEN 2,GHAZIABAD ,GHAZIABAD,UTTAR PRADESH,INDIA,201001</t>
  </si>
  <si>
    <t>177 H5, SHAKTI KHAND-1, INDRAPURAM, GHAZAIBAD, UP-201001,,,GHAZIABAD,UTTAR PRADESH,INDIA,201001</t>
  </si>
  <si>
    <t>S-143, SCHOOL BLOCK, SHAKARPUR, DELHI-110092,,,DELHI,DELHI,INDIA,110092</t>
  </si>
  <si>
    <t>3S-503, AWHO TOWNSHIP, GURJINDER VIJAR, POCKET-5, SECTOR-CHI-1, GREATER NOIDA, KASANA, GAUTAM BUDDHA NAGA, GAUTAM BUDDHA NAGAR, UTTAR PRADESH, INDIA, 201310</t>
  </si>
  <si>
    <t>123A, NEW T BLOCK, NANHEY PARK, MATIALA, DELHI-110059,,,DELHI,DELHI,INDIA,110059</t>
  </si>
  <si>
    <t>MUTAINA, MUTAINA, MUTAINA, GAUTAM BUDDHA NAGAR, UTTAR PRADESH, INDIA, 203203</t>
  </si>
  <si>
    <t>H. NO. 152-A,KHERA-2, KHERA, ,PILKHAUWA POST OFFICE, ,GHAZIABAD,UTTAR PRADESH,INDIA,245304</t>
  </si>
  <si>
    <t>D-247,SHIVAJI MARG, KARAM PURA,RAMESH NAGAR,DELHI,DELHI,INDIA,110015</t>
  </si>
  <si>
    <t>H.NO-526,JWALA NAGAR,SHAHDARA,NEAR KALI MATA MANDIR,DELHI,DELHI,INDIA,110032</t>
  </si>
  <si>
    <t>101,AMBIKA APATMENT,SECTOR-14 ,ROHINI,DELHI,DELHI,INDIA,110085</t>
  </si>
  <si>
    <t>H.NO-2-B/122, 2ND FLOOR, NEAR MOTHER DAIRY, VAISHALI, I.E. SAHIBABAD, GHAZIABAD, UP-201010,,,GHAZIABAD,UTTAR PRADESH,INDIA,201010</t>
  </si>
  <si>
    <t>B-1/12, L S C MARKET, SULTAN PURI, C BLOCK NORTHWEST DELHI, DELHI, DELHI, INDIA, 110086</t>
  </si>
  <si>
    <t>T-HUTS-94,RAKHI MARKET,ZAKHIRA MOTI NAGAR,WEST DELHI,DELHI,DELHI,INDIA,110015</t>
  </si>
  <si>
    <t>H.NO-K-3/32-A, STREET NO-11 WEST GHONDA, BHAJAN PURA,NORTH EAST DELHI, DELHI, DELHI, INDIA, 110053</t>
  </si>
  <si>
    <t>1/4103-B,,RAM NAGAR,SHAHDARA,DELHI,DELHI,INDIA,110032</t>
  </si>
  <si>
    <t>F-119, TOP FLOOR, GALI. NO.6, NEAR CHURCH, EAST VINOD NAGAR, PATPARGANJ, DELHI, DELHI, INDIA, 110091</t>
  </si>
  <si>
    <t>A-126M,PRAYAVARAN COMPLEX,,IGNOU ROAD, SAID-UI-AJAB,MEHRAUIL,DELHI,DELHI,INDIA,110030</t>
  </si>
  <si>
    <t>G-156, GALI NO-6, SITAPURI-2, DELHI-110045,,,DELHI,DELHI,INDIA,110045</t>
  </si>
  <si>
    <t>H.NO. C52/44, STREET NO. 6,GAMRI EXTENSION,NORTH EAST,DELHI,DELHI,INDIA,110053</t>
  </si>
  <si>
    <t>HOUSE NO-A-144,STREET NO-6,GAGAN VIHAR,BHOPURA,SAHIBABAD,GHAZIABAD,UTTAR PRADESH,INDIA,201005</t>
  </si>
  <si>
    <t>337K,GHORELA MARG,JHANWAR SCHOOL KE PASS,,NAYA BASS,,WARD NO-21,SUJANGARH,CHURU,CHURU,RAJASTHAN,INDIA,331507</t>
  </si>
  <si>
    <t>123, SHAHBAJPUR TIGAI, KHATAULI, MUZAFFARNAGAR, UTTAR PRADESH, INDIA, 251201</t>
  </si>
  <si>
    <t>34/247, TRILOK PURI, EAST DELHI, DELHI, DELHI, INDIA, 110091</t>
  </si>
  <si>
    <t>ALHAIPUR MOHKAM,,SHERKOT,,BIJNOR,BIJNOR,UTTAR PRADESH,INDIA,246747</t>
  </si>
  <si>
    <t>177/4,SHAKTI KHAND-1,INDIRAPURAM,,GHAZIABAD,UTTAR PRADESH,INDIA,201014</t>
  </si>
  <si>
    <t>RZ 5/207, 05, J BLOCK,WEST SAGARPUR, NANGAL RAYA,SOUTH WEST DELHI,DELHI,DELHI,INDIA,110046</t>
  </si>
  <si>
    <t>802/6,ORANGE COUNTRY,AHINSA KHAND-1 ,NEAR ADITYA MALL,INDIRAPURAM,SHIPRA SUN CITY ,GHAZIABAD,UTTAR PRADESH,INDIA,201014</t>
  </si>
  <si>
    <t>GAON GARNI, P.O.KANDI LEH BAROH, KANGRA, KANGRA, HIMACHAL PRADESH, INDIA, 176054</t>
  </si>
  <si>
    <t>18,4THFLOOR, OM AASHA NIKETAN APARTMENT, JITENDRA ROAD NEAR JAIN MANDIR MALAD EAST , MUMBAI, MAHARASHTRA, INDIA, 400097</t>
  </si>
  <si>
    <t>WZ-860, ,NARAINA VILLAGE,SOUTH WEST DELHI,DELHI,DELHI,INDIA,110028</t>
  </si>
  <si>
    <t>WARD NO.3, VILLAGE PANDWIN P.O. MAIR TEHSIL, HAMIRPUR, HAMIRPUR, UTTAR PRADESH, INDIA, 176042</t>
  </si>
  <si>
    <t>NEAR SANATAN DHARM MANDIR,MOHNA(204),BALLABGARH,FARIDABAD,HARYANA,INDIA,121004</t>
  </si>
  <si>
    <t>RZ-584/403, GALI NO-15 D, SHIV PURI, WEST SAGAR PUR,, DELHI, DELHI, INDIA, 110046</t>
  </si>
  <si>
    <t>359, RAM NAGAR, KRISHNA NAGAR H.O EAST DELHI, DELHI, DELHI, INDIA, 110051</t>
  </si>
  <si>
    <t>H.NO.:- B-10, STREET NO.2, NEAR BADRINATH TEMPLE, WEST VINOD NAGAR, MNADAWALI FAZALPUR, LAXMI NAGAR, DELHI, DELHI, INDIA, 110092</t>
  </si>
  <si>
    <t>HOUSE NO-682/B,STREET NO-2,,K-BLOCK,GAUTAM VIHAR,GARHI MENDU,NORTH EAST DELHI,DELHI,DELHI,INDIA,110053</t>
  </si>
  <si>
    <t>B-9/367, POCKETB-9,SECTOR-3, ROHINI, ROHINI, NORTHWEST DELHI, DELHI, DELHI, DELHI, INDIA, 110085</t>
  </si>
  <si>
    <t>912, ,NARAIN MANZIL,,BARAKHAMBA ROAD,NEW DELHI,DELHI,INDIA,110001</t>
  </si>
  <si>
    <t>HOUSE NO. D-166, ALI VIHAR, SARITA VIHAR SOUTH DELHI, DELHI, DELHI, INDIA, 110076</t>
  </si>
  <si>
    <t>H.N.-109 A, K-1 EXTN, MOHAN GARDEN, UTTAM NAGAR, DELHI, DELHI, INDIA, 110059</t>
  </si>
  <si>
    <t>C-29,GALI NO.2, C-BLOCK,CHAND BAGH,DELHI,DELHI,INDIA,110094</t>
  </si>
  <si>
    <t>B-450, BLOCK-B,DELHI ADMN FLATS,TIMAR PUR,DELHI,DELHI,INDIA,110054</t>
  </si>
  <si>
    <t>KANDA MALLA, KANDA TALLA, PAURI GARHWAL,, KANDA TALLA, PAURI GARHWAL, UTTARAKHAND, INDIA, 246276</t>
  </si>
  <si>
    <t>H.NO-284, JAGANNATHPURI, BORING ROAD, JHOTAWARA, JAIPUR, RAJASTHAN, INDIA, 302012</t>
  </si>
  <si>
    <t>H.NO.D-21,GALI NO.6, SHARDA KUAN,JAGJEET NAGAR, GHONDA,BHAJANPURA,NORTH EAST, DELHI, DELHI, INDIA, 110053</t>
  </si>
  <si>
    <t>1605,MADARSA ROAD, KASHMIRI GATE, NORTH EAST DELHI G.P.O., DELHI, DELHI, INDIA, 110006</t>
  </si>
  <si>
    <t>RZ-18 C/2, GALI NO.-11, , DURGA PARK, PALAM VILLAGE, SOUTH WEST DELHI, DELHI, DELHI, INDIA, 110045</t>
  </si>
  <si>
    <t>HOUSE NO. 278, RAM NAGAR, KRISHNA NAGAR, EAST DELHI, DELHI, DELHI, DELHI, INDIA, 110051</t>
  </si>
  <si>
    <t>143,,AFGANAN DELHI GATE,GHAZIABAD,GHAZIABAD,UTTAR PRADESH,INDIA,201001</t>
  </si>
  <si>
    <t>FLAT NO. S-1, PLOT NO. 853-B,GREEN STREET, NEAR RAMLILA GROUND,SECTOR-5, VAISHALI,GHAZIABAD,UTTAR PRADESH,INDIA,201010</t>
  </si>
  <si>
    <t>B-183A,DUGGAL COLONY,KHANPUR, SOUTH DELHI,DELHI,DELHI,INDIA,110062</t>
  </si>
  <si>
    <t>MULHAIRA,MULHERA,MEERUT,MEERUT,UTTAR PRADESH,INDIA,250342</t>
  </si>
  <si>
    <t>12, EXTENTION-1,NANGLOI, WEST DELHI, DELHI, DELHI, INDIA, 110041</t>
  </si>
  <si>
    <t>568, MUNDALI, MUNDAL1, MEERUT, UTTAR PRADESH, INDIA, 250001</t>
  </si>
  <si>
    <t>HOUSE NO. X-102/4,, GALI NO.11, NEAR SHIV MANDIR,, BRAHMPURI, SHAHDARA, NORTH EAST, DELHI, DELHI, DELHI, INDIA, 110053</t>
  </si>
  <si>
    <t>1422,SECTOR-21D,,FARIDABAD,HARYANA,INDIA,121012</t>
  </si>
  <si>
    <t>F-14 JAGATPURI,OPPOSITE H.NO. 288,GAGAN VIHAR,DELHI,DELHI,INDIA,110051</t>
  </si>
  <si>
    <t>HOUSE NO-63/64, BLOCK-D, , SEWAK PARK, UTTAM NAGAR, WEST DELHI, DELHI, DELHI, INDIA, 110059</t>
  </si>
  <si>
    <t>363A,SHANKAR MARG,MANDAWALI,DELHI,DELHI,INDIA,110092</t>
  </si>
  <si>
    <t>GOPI GANJ, SADABAD GATE, HATHRAS, HATHRAS, UTTAR PRADESH, INDIA, 204101</t>
  </si>
  <si>
    <t>14-D, POCKET A-1, KONDLI GHAROLI, MAYUR VIHAR, PHASE-3, DELHI, DELHI, INDIA, 110096</t>
  </si>
  <si>
    <t>B-8/1, MUKHRAM GARDEN, TILAK NAGAR,WEST DELHI, DELHI, DELHI, INDIA, 110018</t>
  </si>
  <si>
    <t>C-53, S/F, EAST OF KAILASH, NEW DELHI-110065,,,DELHI,DELHI,INDIA,110065</t>
  </si>
  <si>
    <t>CHANDARAMJI BUILDING ,PLOT NO-109/110,ROOM NO-27,7/A,SEWRI WADALA ROAD,WADALA WEST MUMBAI,WADALA,MUMBAI,MAHARASHTRA,INDIA,400031</t>
  </si>
  <si>
    <t>L.B.S.ROAD,A-8/202,VEENA NAGAR CO.OP.HOUSING SOCIETY,MULUND WEST,MULUND WEST,MUMBAI MAHARASHTRA,MUMBAI,MAHARASHTRA,INDIA,400080</t>
  </si>
  <si>
    <t>HOUSE NO.-D-948, STREET NO.-19, BHAJANPURA, DELHI, DELHI, INDIA, 110053</t>
  </si>
  <si>
    <t>H.NO-55 POCKET-C,LIG FLATS NEAR AMBEDKAR GATE,G.T.B,ENCLAVE DELHI NORTH EAST DELHI,DELHI,DELHI,INDIA,110093</t>
  </si>
  <si>
    <t>BAIS OKHLA, JAIRAM BAKHL, ALMORA, JAIRAMBAKHAL,UTTARAKHAND-263656, ALMORA, UTTARAKHAND, INDIA, 263656</t>
  </si>
  <si>
    <t>H.NO.A/22,GALI NO-1,NEAR RELIANCE FRESH CHETRAM GALI,MOUJ PUR,BHAJAN PURA,NORTH EAST DELHI,DELHI,DELHI,INDIA,110053</t>
  </si>
  <si>
    <t>HOUSE NO-C-55/A ,STREET NO-6 GAMRI EXTN GARHI MENDU,,BHAJAN PURA,SEELAM PUR,NORTH EAST DELHI,DELHI,DELHI,INDIA,110053</t>
  </si>
  <si>
    <t>S-562, SCHOOL BLOCK, GALI NO-1, NEAR BHAGWATI COMPLEX, SHAKARPUR, EAST DELHI,,,NEW DELHI,DELHI,INDIA,110092</t>
  </si>
  <si>
    <t>H.NO.:- 106/2, ASHRAM ROAD, BODH PUR BIJA PUR, NORTH WEST, DELHI, DELHI, INDIA, 110036</t>
  </si>
  <si>
    <t>H.NO-85, PATEL COLONY,SARDAR PATEL MARG,, C-SCHEME,JAIPUR,G.P.O, JAIPUR, RAJASTHAN, INDIA, 302001</t>
  </si>
  <si>
    <t>H.NO-A-/45,STREET NO-1,CHHAJJUPUR,SHAHDARA,DAYALPUR,NORTH EAST DELHI,DELHI,DELHI,INDIA,110094</t>
  </si>
  <si>
    <t>V-1480, VIJAY PARK, MAUJPUR,NORTH EAST, DELHI, DELHI, INDIA, 110053</t>
  </si>
  <si>
    <t>FLAT-6, TYPE-2, DELHI JAL BOARD FLATS, MODEL TOWN-3, DR. MUKERJEE NAGAR, NORTH WEST DELHI,, DELHI, DELHI, INDIA, 110009</t>
  </si>
  <si>
    <t>H.NO.-329, VILLAGE LADPUR, VILLAGE LADPUR,NORTH WEST DELHI, DELHI, DELHI, INDIA, 110081</t>
  </si>
  <si>
    <t>20, RADHEY SHYAM PARK, PARWANA ROAD, KRISHNA NAGAR, DELHI, DELHI, INDIA, 110051</t>
  </si>
  <si>
    <t>BAIS, OKHLA JAIRAM, BAKHI ALMORA, JAIRAMBAKHAL, UTTARAKHAND-263656, ALMORA, UTTARAKHAND, INDIA, 263656</t>
  </si>
  <si>
    <t>BISARA, VISARA, ALIGARH,, UTTAR PRADESH, ALIGARH, UTTAR PRADESH, INDIA, 202138</t>
  </si>
  <si>
    <t>FIRST FLOOR, E-136, OFFICE NO.1 , SHASTRI NAGAR, NEAR OLD PNB BANK, DELHI, DELHI, INDIA, 110052</t>
  </si>
  <si>
    <t>SHABAJPUR TIGAI , KHATAULI, MUZAFFARNAGAR, KHATAULI, MUZAFFARNAGAR, UTTAR PRADESH, INDIA, 251201</t>
  </si>
  <si>
    <t>P-309,GANPATI CLASSIC,UPSIDC ROAD SIKANDRA, ARTAUNI,AGRA,UTTAR PRADESH,INDIA,282007</t>
  </si>
  <si>
    <t>WARD NO.09, TARPURA, SIKAR, TARPURA, SIKAR, RAJASTHAN, INDIA, 332024</t>
  </si>
  <si>
    <t>C-168, GALI NO-7, NEHRU VIHAR, TUKHMIR PUR, DAYALPUR, DELHI-110094,,,DELHI,DELHI,INDIA,110094</t>
  </si>
  <si>
    <t>HOUSE NO. 500/11, D-4 GALI NO.3, WEST ARJUN NAGAR, KRISHNA NAGAR, DELHI, DELHI, INDIA, 110051</t>
  </si>
  <si>
    <t>VILLAGE PANDWIN, P.O.MAIR, TEHSIL HAMIRPUR, HAMIRPUR, HIMACHAL PRADESH, INDIA, 176042</t>
  </si>
  <si>
    <t>2/71,BHIM GALI , PANDAV NAGAR,KARKARI ROAD, VISHWAS NAGAR,NORTH EAST DELHI, DELHI, DELHI, INDIA, 110032</t>
  </si>
  <si>
    <t>H.NO.:- V P-282-B, PITAM PURA, SARASWATI VIHAR NORTH EAST DELHI, DELHI, DELHI, INDIA, 110034</t>
  </si>
  <si>
    <t>SHEETLA MATA MANDIR ROAD,,NEAR TARAGARI GATE,,DINANAGAR,GURDASPUR,PUNJAB,INDIA,143531</t>
  </si>
  <si>
    <t>E-224,,GALI NO-1,,5TH PUSTA,SONIA VIHAR,SABA PUR DELHI,NORTH EAST DELHI,DELHI,DELHI,INDIA,110094</t>
  </si>
  <si>
    <t>H.NO-650, WARD NO.11, HANUMAN DHANI, NEAR HANUMAN MANDIR, BHIWANI, BHIWANI, HARYANA, INDIA, 127021</t>
  </si>
  <si>
    <t>G-329,,BHIWANI,BARI MOHALLA,PATRAM GATE,,BIWANI,HARYANA,BHIWANI,HARYANA,INDIA,127021</t>
  </si>
  <si>
    <t>A-503,YAMUNA SMRITI APARTMENT, BACHCHANI NAGAR ROAD,PUSHPA PARK, MALAD EAST, MUMBAI, MAHARASHTRA, INDIA, 400097</t>
  </si>
  <si>
    <t>B/15,MADHURIMA HOUSING SOCIETY,M.G ROAD,KANDIVALI VILLAGE,KANDIVALI WEST,MUMBAI,MUMBAI,MAHARASHTRA,INDIA,400067</t>
  </si>
  <si>
    <t>FLAT NO-003,PARISHARAM SOCIETY CS, ROAD,ANAND NAGAR,, DAHISAR EAST DAHISAR MUMBAI, MUMBAI, MAHARASHTRA, INDIA, 400068</t>
  </si>
  <si>
    <t>LAMPUR ,HOUSE NO-131,NARELA NARELA ,DELHI,DELHI,INDIA,110040</t>
  </si>
  <si>
    <t>MCF-88, GALI NO-3, ADARSH NAGAR, BALLABGARH, FARIDABAD, HARYANA-201004,ADARSH NAGAR, BALLABGARH,FARIDABAD,FARIDABAD,HARYANA,INDIA,121004</t>
  </si>
  <si>
    <t>H.NO.-X-110,GALI NO.7, BRAHAMPURI, NORTH GHONDA,NORTH EAST, DELHI, DELHI, INDIA, 110053</t>
  </si>
  <si>
    <t>910, POCKET-D, NEAR GREENWAY NURSERY SCHOOL, DILSHAD GARDEN, DELHI-110095,,,DELHI,DELHI,INDIA,110095</t>
  </si>
  <si>
    <t>W-7/5, BLOCK-W, ,SAINIK FARM,,,DELHI,DELHI,INDIA,110062</t>
  </si>
  <si>
    <t>UP-17 MAURYA ENCLAVE ,PITAM PURA,SHALIMAR BAGH S.O ,DELHI,DELHI,INDIA,110088</t>
  </si>
  <si>
    <t>22-A, SHYAM NAGAR, SHYAM NAGAR, ALIGARH, UTTAR PRADESH, INDIA, 202001</t>
  </si>
  <si>
    <t>B-2, GALI NO-1,EAST AZAD NAGAR,KRISHNA NAGAR,DELHI,DELHI,INDIA,110051</t>
  </si>
  <si>
    <t>982,MOHALLA KRISHAN GANG,PILKKHUWA PILKHUA DEHAT,PILKHAUWA POST OFFICE,GHAZIABAD,UTTAR PRADESH,INDIA,245304</t>
  </si>
  <si>
    <t>C-18/6,,LALIT PARK,MODIPURAM,MEERUT,UTTAR PRADESH,INDIA,250110</t>
  </si>
  <si>
    <t>11/10, GALI NO. 7,NEW RASHED MARKET,KRISHNA NAGAR, EAST DELHI,DELHI,DELHI,INDIA,110051</t>
  </si>
  <si>
    <t>FLAT NO-S3, BLOCK-A, H.NO-108 B,MANNY DAIRY, SURYA NAGAR,CHANDER NAGAR,GHAZIABAD,UTTAR PRADESH,INDIA,201011</t>
  </si>
  <si>
    <t>423,,VILLAGE SOTAI,SOTAI(73),FARIDABAD,FARIDABAD,HARYANA,INDIA,121004</t>
  </si>
  <si>
    <t>H.NO.:- B-89, SECTOR-22, GAUTAM BUDDH NAGAR, NOIDA GAUTAM BUDDH NAGAR,, NOIDA, UTTAR PRADESH, INDIA, 201301</t>
  </si>
  <si>
    <t>E-13, SECOND FLOOR, SHIVAJI ROAD, ADARSH NAGAR, SHANJAR PUR, N. S. MANDI, DELHI-110033,,,DELHI,DELHI,INDIA,110033</t>
  </si>
  <si>
    <t>A-401,SHREENATH PLAZA,,DHOBI ALI,NEAR MTNL,,CHARAI,THANNE WEST,THANE,MUMBAI,MAHARASHTRA,INDIA,400601</t>
  </si>
  <si>
    <t>H.NO.:- S-135, PARAMPURI, UTTAM NAGAR, WEST DELHI, DELHI, DELHI, INDIA, 110059</t>
  </si>
  <si>
    <t>253, KOTA, KOTA, BULANDSHAHR, UTTAR PRADESH, INDIA, 245408</t>
  </si>
  <si>
    <t>H.NO.536 F-1,BHATIA ROAD GHAZIABAD,UTTAR PRADESH,GHAZIABAD,UTTAR PRADESH,INDIA,201001</t>
  </si>
  <si>
    <t>H.NO-40, VILLAGE SANOTH, DELHI-110041,,,DELHI,DELHI,INDIA,110041</t>
  </si>
  <si>
    <t>SHOP NO. 53/4, G-11, UP TOWER, SANJAY PLACE, AGRA, UTTAR PRADESH, INDIA, 282002</t>
  </si>
  <si>
    <t>PLOT NO.291, GALI NO.8/1, EXT-2 D, NANGLOI,WEST DELHI, DELHI, DELHI, INDIA, 110041</t>
  </si>
  <si>
    <t>8TH SISAIYA,MEIAGHAT,,POST-KHALI MAHUWAT,KHATIMA,UDHAM SINGH NAGAR,UDHAM SINGH NAGAR,UTTARAKHAND,INDIA,262308</t>
  </si>
  <si>
    <t>3/649,,DAKSHINPURI EXTN,,DR.AMBEDKAR NAGAR,NEW DELHI,SOUTH,DELHI,DELHI,INDIA,110062</t>
  </si>
  <si>
    <t>67,CHAUPAL WALI GALI,TATIRI (RARAL),BAGHPAT,UTTAR PRADESH,INDIA,250601</t>
  </si>
  <si>
    <t>A-201,NAYANTARA APPARTMENT PLOT NO. 8B,SECTOR-7, DWARKA,DELHI,DELHI,INDIA,110075</t>
  </si>
  <si>
    <t>L-28/17, GALI NO. 2,GAUTAM VIHAR, GHONDA, GARHI MENDU,BHAJAN PURA, NORTH EAST DELHI,DELHI,DELHI,INDIA,110053</t>
  </si>
  <si>
    <t>167/B72,STREET NO.4, GURU NANAK PURA, LAXMI NAGAR,EAST DELHI, DELHI, DELHI, INDIA, 110092</t>
  </si>
  <si>
    <t>HOUSE NO. F-1825,RAM PARK EXT., LONI,HAQIQATPUR URF KHUDAWAS,GHAZIABAD,UTTAR PRADESH,INDIA,201102</t>
  </si>
  <si>
    <t>HOUSE NO. E-4/171,NAND NAGRI,MANDOLI, NORTH EAST DELHI,DELHI,DELHI,INDIA,110093</t>
  </si>
  <si>
    <t>142,SADARPUR COLONY,SECTOR-45,NOIDA,GAUTAM,BUDDHA NAGAR,GAUTAM BUDDHA NAGAR,UTTAR PRADESH,INDIA,201301</t>
  </si>
  <si>
    <t>K-5/6,GALI NO-06, WEST GHONDA,, GARHI MENDU,NORTH EAST DELHI,BHAJANPURA, DELHI, DELHI, INDIA, 110053</t>
  </si>
  <si>
    <t>1194 FIST FLOOR,GALI NO-6,NEAR BABU RAM SCHOOL,,BHOLA NATH NAGAR,SHAHDARA S.O,,DELHI,DELHI,INDIA,110032</t>
  </si>
  <si>
    <t>C-52/42,,GALI NO-6,,GAMRI EXT,DELHI,NORTH EAST DELHI,DELHI,DELHI,INDIA,110053</t>
  </si>
  <si>
    <t>148KA, DEBIDAS-3,, KHATAULI, MUZAFFARNAGAR,, MUZAFFARNAGAR, UTTAR PRADESH, INDIA, 251201</t>
  </si>
  <si>
    <t>FLAT NO.-A1-07,PURVANCHAL SILVER CITY-2, SECTOR PI-2,GREATER NOIDA, KASNA, GAUTAM BUDDHA NAGAR, UTTAR PRADESH, INDIA, 201310</t>
  </si>
  <si>
    <t>HOUSE NO-20/57,OLD MARKET, NEAR PATEL PARK,WEST PATEL NAGAR, PATEL NAGAR,DELHI,DELHI,INDIA,110008</t>
  </si>
  <si>
    <t>136 â€“A PART-1,SILICON CITY RAU, NEAR CLUB HOUSE, INDORE, INDORE, MADHYA PRADESH-452012, INDORE, MADHYA PRADESH, INDIA, 452012</t>
  </si>
  <si>
    <t>PLOT NO. 566, SECTOR-1, VIDYADHAR NAGAR, JAIPUR, RAJASTHAN, INDIA, 302039</t>
  </si>
  <si>
    <t>143,PRATAP VIHAR, PART-1, , GALI NO-4, KIRARI SULEMAN NAGAR, SULTANPURI C BLOCK,, DELHI, DELHI, INDIA, 110086</t>
  </si>
  <si>
    <t>H.N-R-109 AK-1 EXTN, MOHAN GARDEN UTTAM NAGAR, WEST DELHI, DELHI, DELHI, DELHI, INDIA, 110059</t>
  </si>
  <si>
    <t>GOPI GANJ, SADABADGAET, HATHRAS, HATHRAS, UTTAR PRADESH, INDIA, 204101</t>
  </si>
  <si>
    <t>P-436,JALVAYU VIHAR, NEAR NOIDA STADIUM, SECTOR 21,NOIDA, GAUTAM BUDDHA NAGAR, UTTAR PRADESH, INDIA, 201301</t>
  </si>
  <si>
    <t>S/O LATE ALAM SINGH RAWAT, HOUSE NO. E-420,RAM PARK EXT., LONI,HAQIQATPUR URF KHUDAWAS,GHAZIABAD,UTTAR PRADESH,INDIA,201102</t>
  </si>
  <si>
    <t>220/7 JAI DEVI NAGAR, MEERUT GANDHI ASHRAM, MEERUT UTTAR PRADESH, MEERUT, UTTAR PRADESH, INDIA, 250002</t>
  </si>
  <si>
    <t>HOUSE NO. C-93/1A, GALI NO.3, BHAJAN PURA, EAST DELHI, DELHI, DELHI, INDIA, 110053</t>
  </si>
  <si>
    <t>WARD NO-04,,UGARIYAWAS,JAIPUR,JAIPUR,RAJASTHAN,INDIA,303338</t>
  </si>
  <si>
    <t>HOUSE NO. 500/11, D-4 GALI NO.3, WEST ARJUN NAGAR, KRISHNA NAGAR, EAST DELHI, DELHI, DELHI, INDIA, 110051</t>
  </si>
  <si>
    <t>WARD NO.:-03, VILLAGE PANDWIN P.O.MAIR, TEHSIL HAMIRPUR, HAMIRPUR, HIMACHAL PRADESH, INDIA, 176042</t>
  </si>
  <si>
    <t>H.NO. 88, STREET NO. 3,NEAR MANISH MEDICAL STORE, WAZIRABAD,BURARI,DELHI,DELHI,INDIA,110084</t>
  </si>
  <si>
    <t>125-A, POCKET-J AND K,NEAR SEEMAPURI,DILSHAD GARDEN, EAST DELHI,DELHI,DELHI,INDIA,110095</t>
  </si>
  <si>
    <t>E-8 A/9, KRISHNA NAGAR,KRISHNA NAGAR, EAST DELHI, DELHI, DELHI, INDIA, 110051</t>
  </si>
  <si>
    <t>B-678, GALI NO-17, ,ADARSH MOHALLA MAUJPUR,BHAJAN PURA,DELHI,DELHI,INDIA,110053</t>
  </si>
  <si>
    <t>R Z-N-22, NEAR SUKLA DAIRY CHANAKYA PLACE, PART-2,UTTAM NAGAR,WEST DELHI, DELHI, DELHI, INDIA, 110059</t>
  </si>
  <si>
    <t>H.NO.:- H-125, 1ST FLOOR, LAJPAT NAGAR, SOUTH DELHI, DELHI, DELHI, INDIA, 110024</t>
  </si>
  <si>
    <t>HOUSE NO. 2121,NEAR HUDA GYMKHANA CLUB,SECTOR-04, FARRUKH NAGAR,GURGAON,HARYANA,INDIA,122001</t>
  </si>
  <si>
    <t>11/201, NEAR NARULA VEDIO,GEETA COLONY,GANDHI NAGAR, EAST DELHI,DELHI,DELHI,INDIA,110031</t>
  </si>
  <si>
    <t>H.NO-139 BAHADURPUR,,NEAR PRIMARY SCHOOL,BAHADURPUR,GHAZIABAD,UTTAR PRADESH,INDIA,201003</t>
  </si>
  <si>
    <t>WARD NO-23,,NAYA BASS,,SUJANGARH,,CHURU,RAJASTHAN,INDIA,331507</t>
  </si>
  <si>
    <t>H.NO.:- S-608, GALI NO. 5, SHAKARPUR BARAMDA, EAST DELHI, DELHI-110092, DELHI, DELHI, INDIA, 110092</t>
  </si>
  <si>
    <t>HOUSE NO.-62,BLOCK-A, J.J.COLONY,NEAR DURGA MEDICAL, INDERPURI,CENTRAL DELHI, DELHI, DELHI, INDIA, 110012</t>
  </si>
  <si>
    <t>H.NO.:- 9574/13, MULTANI DHANDA, GALI NO.-13, PAHARGANJ, SWAMI RAM TIRTH NAGAR S.O. SWAMI RAM TIRTH NAGAR CENTRAL DELHI, DELHI, DELHI, INDIA, 110055</t>
  </si>
  <si>
    <t>C-17, JANAKPURI, RANA NIWAS, JANAKPURI, SAHIBABAD, GHAZIABAD, UTTAR PRADESH, GHAZIABAD, UTTAR PRADESH, INDIA, 201005</t>
  </si>
  <si>
    <t>H.NO-1812, WARD NO-2, NEW PARVATIA COLONY, SARAN, FARIDABAD, HARYANA-121004,,,FARIDABAD,HARYANA,INDIA,121004</t>
  </si>
  <si>
    <t>RZ-B/13, SADH NAGAR 2, SOUTH WEST DELHI, DELHI, DELHI, INDIA, 110045</t>
  </si>
  <si>
    <t>GROUND FLOOR 7/29, GEETA COLONY, DELHI , DELHI, DELHI, INDIA, 110031</t>
  </si>
  <si>
    <t>73,KENNEDY AVENUE,AMRITSAR,AMRITSAR,PUNJAB,INDIA,143001</t>
  </si>
  <si>
    <t>HOUSE NO. 3A 1ST FLOOR, GANESH NAGAR EXTENSION, BARAMAD, GANDHI NAGAR, SHAKARPUR, EAST DELHI, DELHI, DELHI, INDIA, 110092</t>
  </si>
  <si>
    <t>468/3,, NAGLA BATOO,NEAR SARASWATI TOWERS, PANDAV NAGAR, SAKET, MEERUT, UTTAR PRADESH, INDIA, 250001</t>
  </si>
  <si>
    <t>C-74 GALI NO-6, BHAGAT SINGH COLONY, NEW USMAN PUR, NORTH EAST, DELHI, DELHI, DELHI, INDIA, 110053</t>
  </si>
  <si>
    <t>HOUSE NO.-57-A/4, CHOTI MORE SARAI, KORIYA PUR RAILWAY COLONY,DELHI G.P.O., DELHI, DELHI, INDIA, 110006</t>
  </si>
  <si>
    <t>D-3/115,SECOND FLOOR,SECTOR-16,ROHINI,ROHINI,SECTOR 15 S,O,NORTH WEST DELHI,DELHI,DELHI,INDIA,110089</t>
  </si>
  <si>
    <t>4/14,MALAD CHSL,,PODDAR ROAD,NEAR PODDAR PARK,,MUMBAI,MALAD,MUMBAI,MAHARASHTRA,INDIA,400097</t>
  </si>
  <si>
    <t>62,QANOON GOYAN,HAPUR,HAPUR,UTTAR PRADESH,INDIA,245101</t>
  </si>
  <si>
    <t>00, SATHERI, KHATAULI, MUZAFFARNAGAR, UTTAR PRADESH, INDIA, 251201</t>
  </si>
  <si>
    <t>H.NO.J-4/10, GALI NO-6, 4TH PUSTA, KARTAR NAGAR,BHAJAN PURA,DELHI,DELHI,INDIA,110053</t>
  </si>
  <si>
    <t>H.NO.:- 118, KALANDER COLONY, BHALSWA, SAMAI PUR, NORTH WEST DELHI, DELHI-110042, DELHI, DELHI, INDIA, 110042</t>
  </si>
  <si>
    <t>H.N.29,DAN GANJ,KHURJA,BULANDSHAHR,UTTAR PRADESH,INDIA,203131</t>
  </si>
  <si>
    <t>111,ATALI,MUZAFFARNAGAR,UTTAR PRADESH,MUZAFFARNAGAR,UTTAR PRADESH,INDIA,251309</t>
  </si>
  <si>
    <t>382, JAURASI KHALSA, JAURASI LHALSA, PANIPAT, HARYANA, INDIA, 132101</t>
  </si>
  <si>
    <t>347,KHERA GARHI,,DELHI,DELHI,INDIA,110082</t>
  </si>
  <si>
    <t>KEDIYA SCHOOL KE PASS,,WARD NO-8,,FATEHPUR SIKAR,SIKAR,RAJASTHAN,INDIA,332301</t>
  </si>
  <si>
    <t>A-123, GALI NO-4,SOUTH ANARKALI EXTN.,KRISHNA NAGAR,DELHI,DELHI,INDIA,110051</t>
  </si>
  <si>
    <t>H.NO.:- T-1701,, MALKA GANJ SUBZI MANDI, NORTH DELHI, DELHI-110007, DELHI, DELHI, INDIA, 110007</t>
  </si>
  <si>
    <t>430, MANGU GADIA MOHALLA,GHITORNI, SOUTH DELHI, DELHI, DELHI, INDIA, 110030</t>
  </si>
  <si>
    <t>MITTAL CHAMBERS ,VAISHALI NAGAR,AJMER,AJMER,RAJASTHAN,INDIA,305001</t>
  </si>
  <si>
    <t>H.NO.:- C-104, NEW ASHOK NAGAR, VASUNDHRA ENCLAVE, DELHI, DELHI, INDIA, 110096</t>
  </si>
  <si>
    <t>176 A, SIHANI NEAR INTER COLLEGE, GHAZIABAD, , GHAZIABAD, UTTAR PRADESH, INDIA, 201001</t>
  </si>
  <si>
    <t>5,TAJPUR, , SAIDPUR, BULANDSHAHR, SAIDPUR, BULANDSHAHR, UTTAR PRADESH, INDIA, 245411</t>
  </si>
  <si>
    <t>434, BLOCK-C-8, SULTAN PURI, DELHI-110086,,,DELHI,DELHI,INDIA,110086</t>
  </si>
  <si>
    <t>FLAT NO.410 A, POCKET-2, MAYUR VIHAR, PHASE-1, EAST DELHI, DELHI, DELHI, INDIA, 110091</t>
  </si>
  <si>
    <t>H.NO.:- K-10, GANESH NAGAR EXT.-2, SHAKARPUR BARAMAD, GANDHI NAGAR, SHAKARPUR, EAST DELHI, DELHI-110092, DELHI, DELHI, INDIA, 110092</t>
  </si>
  <si>
    <t>H.NO.:- C-52/42, GALI NO.-6, GAMRI EXTENSION, DELHI, DELHI, DELHI, INDIA, 110053</t>
  </si>
  <si>
    <t>BHEE KAMSARA, SIKAR, RAJASTHAN, SIKAR, RAJASTHAN, INDIA, 332301</t>
  </si>
  <si>
    <t>WARD NO.11,GANGA SINGHPURA ROAD,,NEAR KARNI MATA TEMPLE,,BHADRA,BHADRA,HANUMGARH,RAJASTHAN,HANUMANGARH,RAJASTHAN,INDIA,335501</t>
  </si>
  <si>
    <t>MUNDALI, MUNDALI, MUNDALI, MEERUT, UTTAR PRADESH, INDIA, 250001</t>
  </si>
  <si>
    <t>1 TYPE,IV DTL STAFF COLONY,KILOKARI,DELHI,DELHI,INDIA,110014</t>
  </si>
  <si>
    <t>2331,, GALI NO-09, SGM NAGAR,FARIDABAD,NIT, FARIDABAD, HARYANA, INDIA, 121001</t>
  </si>
  <si>
    <t>14/94,BLOCK-14,KALYAN PURI,DELHI,DELHI,INDIA,110091</t>
  </si>
  <si>
    <t>107,SADIQ NAGAR,SEC-2, TYPE-3,NEW DELHI,DELHI,INDIA,110049</t>
  </si>
  <si>
    <t>H.NO.:- HOUSE NO, A-69, SHIV DURGA VIHAR, LAKKARPUR, FARIDABAD, SURAJKUND, FARIDABAD, HARYANA, INDIA, 121009</t>
  </si>
  <si>
    <t>14,AGGARSAIN MARKET,OPP. MAIN POST OFFICE,HISSAR,HARYANA,INDIA,125001</t>
  </si>
  <si>
    <t>309, PEARL TOWER,GANPATI CLASSIQUE,UPSIDC ROAD, SIKANDRA,AGRA,UTTAR PRADESH,INDIA,282007</t>
  </si>
  <si>
    <t>18, SILVER PARK, CHANDER NAGAR, DELHI-110051,,,DELHI,DELHI,INDIA,110051</t>
  </si>
  <si>
    <t>H.NO-1/10236, GALI NO-1, WEST GAURAKH PARK, SHAHDARA, DELHI-110032,,,DELHI,DELHI,INDIA,110032</t>
  </si>
  <si>
    <t>ADD-4, STREET NO. 7,SOUTH ANARKALI EXT.,KRISHNA NAGAR, EAST DELHI,DELHI,DELHI,INDIA,110051</t>
  </si>
  <si>
    <t>A-20, GAGAN ENCLAVE, AMRIT NAGAR, GHAZIABAD, UTTAR PRADESH, INDIA, 201001</t>
  </si>
  <si>
    <t>H.NO. 378, VILLAGE KARKARDOOMA, KARKARDOOMA, EAST DELHI, DELHI, DELHI, INDIA, 110092</t>
  </si>
  <si>
    <t>H. NO-D 232/B, GALI NO-8,MANDOLI ROAD, SHAHADARA,JAGAT PURI, MONDOLI SABOLI, NORTH EAST,DELHI,DELHI,INDIA,110093</t>
  </si>
  <si>
    <t>UNIT NO.315,THE ITHUM TOWER C, PLOT NO.A-40,BLOCK A, INDUSRTIAL AREA,SECTOR-62, NOIDA, UTTAR PRADESH, INDIA, 201309</t>
  </si>
  <si>
    <t>120,SUBHASH KHAND, GIRI KHAND, KALKAJI,SOUTH DELHI, DELHI, DELHI, INDIA, 110019</t>
  </si>
  <si>
    <t>H.NO.:- 645A, 2ND FLOOR, RISHI NAGAR, RANI BAGH, SARASWATI VIHAR, DELHI, DELHI, INDIA, 110034</t>
  </si>
  <si>
    <t>203 5/51, SECTOR-5,RAJENDRA NAGAR,SAHIBABAD,GHAZIABAD,UTTAR PRADESH,INDIA,201005</t>
  </si>
  <si>
    <t>H.NO-68, LAXMI NAGAR, NEAR SANJEEVANI CLINIC BLOCK-J AND K-LAXMI NAGAR, SHAKARPUR BARAMAD SHAKARPUR, DELHI, DELHI, INDIA, 110092</t>
  </si>
  <si>
    <t>S/O ANIL KHURANA, 11/121,GEETA COLONY,GANDHI NAGAR S.O, EAST DELHI,DELHI,DELHI,INDIA,110031</t>
  </si>
  <si>
    <t>15 SHANTIPURAM,NEAR NEELASHWAR SCHOOL JAGJEETPUR,HARDIWAR UTTRAKHAND ,HARIDWAR,UTTARAKHAND,INDIA,249408</t>
  </si>
  <si>
    <t>POST OFFICE SAMTANA TEH, BARSAR, JANEHAN, HAMIRPUR, HIMACHAL PRADESH, INDIA, 17312</t>
  </si>
  <si>
    <t>VILLAGE LAMBRA DI DHAR, TEHSIL TAUNA DEVI, HAMIRPUR, HAMIRPUR, HIMACHAL PRADESH, INDIA, 177028</t>
  </si>
  <si>
    <t>570,BUDHPUR,BAGHPAT,BARAUT,UTTAR PRADESH,INDIA,250623</t>
  </si>
  <si>
    <t>H.NO-22/10 S/F , PLOT NO-18-19 BEHIND, GEETA BHAWAN, BHOLA NATH NAGAR, SHAHDARA NORTH EAST DELHI,, DELHI, DELHI, INDIA, 110032</t>
  </si>
  <si>
    <t>C-63,GALI NO.15, RAJ NAGAR PART -2, PALAM COLONY,SOUTH WEST DELHI, DELHI, DELHI, INDIA, 110077</t>
  </si>
  <si>
    <t>25 A,, SHEKHAVATI NAGAR ROAD NO.06,VKI,, MURLIPURA,JAIPUR, JAIPUR, RAJASTHAN, INDIA, 302039</t>
  </si>
  <si>
    <t>FLAT NO.13 SADBHAWNA APPARTMENTS, PLOT NO.13, BEHIND MOTHER DAIRY PLANT, I.P.EXTN, PATPARGANJ, EAST DELHI-110092, DELHI, DELHI, INDIA, 110092</t>
  </si>
  <si>
    <t>H.NO.:- 152, AGROHA KUNJ, SECTOR-13 ROHINI, ROHINI SECTOR-9, NORTH WEST DELHI, DELHI, DELHI, INDIA, 110085</t>
  </si>
  <si>
    <t>H.NO.572,IST FLOOR, JAIN MANDIR GALI,CHHOTA BAZAR, SHAHDARA,NORTH EAST DELHI, DELHI, DELHI, INDIA, 110032</t>
  </si>
  <si>
    <t>H.NO-C-107, STREET NO-1,CHAND BAGH, KARAWAL NAGAR,GOKAL PURI,DELHI,DELHI,INDIA,110094</t>
  </si>
  <si>
    <t>C-214, SECOND FLOOR,IMPERIAL TOWER BLOCK-C,NA NEAR GURUDWARA, NARAINA VIHAR,DELHI,DELHI,INDIA,110028</t>
  </si>
  <si>
    <t>G-445,RAJ NAGAR PART-11,PALAM COLONY,DELHI,DELHI,INDIA,110045</t>
  </si>
  <si>
    <t>HOUSE NO. BANK ENCLAVE, LAXMI NAGAR, SHAKARPUR EAST DELHI, DELHI, DELHI, INDIA, 110092</t>
  </si>
  <si>
    <t>6/23, LAXMI GOPAL,GOPAL MARG SFS,MANSAROVER,JAIPUR,RAJASTHAN,INDIA,302020</t>
  </si>
  <si>
    <t>PLOT NO. 15, FLAT NO. S F 02, SHATABDIPURAM, NEAR GAUR HOME, , GOVINDPURAM, GHAZIABAD, GHAZIABAD, UTTAR PRADESH, INDIA, 201013</t>
  </si>
  <si>
    <t>308, BHANYAGI,TEHSIL KHATAULI, BHANYAGI, KHATAULI, MUZAFFARNAGAR, MUZAFFARNAGAR, UTTAR PRADESH, INDIA, 251201</t>
  </si>
  <si>
    <t>A- 66/2, MAHENDRA NAGAR, GADKHOL, BHARUCH, GUJARAT, INDIA, 393010</t>
  </si>
  <si>
    <t>B-606,RIDDHI SIDDHI SOCIETY,LOUIS WADI,THANE,MAHARASHTRA,INDIA,400604</t>
  </si>
  <si>
    <t>H.NO- NANGLAMAL, NANGLAMAL, MEERUT, NANGLA MAL, MEERUT, UTTAR PRADESH, MEERUT, UTTAR PRADESH, INDIA, 250001</t>
  </si>
  <si>
    <t>D-24, BLOCK-D EXTN., MOHAN GARDEN, NEAR LAXMI VIHAR, DELHI-110059,,,DELHI,DELHI,INDIA,110059</t>
  </si>
  <si>
    <t>D-130, JAIN COLONY, BLOCK-D, BARWALA VILLAGE,,,DELHI,DELHI,INDIA,110039</t>
  </si>
  <si>
    <t>MOHAMMADPUR DHOOMI,MOHAMMADPUR DHOOM,MOHD PUR,MEERUT,UTTAR PRADESH,INDIA,250626</t>
  </si>
  <si>
    <t>H.NO-F-1930A, RAM PARK EXTN., LONI, HAQIQATPUR URF KHUDAWAS, GHAZAIABAD, UP-201102,,,GHAZIABAD,UTTAR PRADESH,INDIA,201102</t>
  </si>
  <si>
    <t>430,,GHITORNI VILLAGE,SOUTH DELHI,DELHI,DELHI,INDIA,110030</t>
  </si>
  <si>
    <t>FLAT NO-610, BAGHBAN APARTMENT, POCKET GH-2, SEC-28, OPP. SHAHBAD DAIRY, ROHINI, SAMAI PUR, DELHI-110042,,,DELHI,DELHI,INDIA,110042</t>
  </si>
  <si>
    <t>B/307, RAJ VAIBHAV KRUPA C.H.S LTD NEAR PANCHSHEEL ENCLAVE DAHANUKAR WADI, MAHAVIR NAGAR KANDIVALI WEST KANDIVALI WEST MUMBAI, MAHARASHTRA, MUMBAI, MAHARASHTRA, INDIA, 400067</t>
  </si>
  <si>
    <t>HOUSE NO-6E,PLOT NO.-10, I.P.EXT.DEEPA APARTMENT PATPARGANJ,MANDAWALI, SHAKARPUR,EAST DELHI, DELHI, DELHI, INDIA, 110092</t>
  </si>
  <si>
    <t>C-5/19 OM SHREE GITANJALI NAGAR CHS LTD, SAIBABA NAGAR, SAIBABA MANDIR, BORIVALI WEST, MUMBAI, BORIVALI WEST, MAHARASHTRA, MUMBAI, MAHARASHTRA, INDIA, 400092</t>
  </si>
  <si>
    <t>114, POLICE COLONY, AHATA KIDARA, DELHI-110006,,,DELHI,DELHI,INDIA,110006</t>
  </si>
  <si>
    <t>GANV-ABSAR, ABSAR , CHURU, CHURU, RAJASTHAN, INDIA, 331505</t>
  </si>
  <si>
    <t>HOUSE NO. 89, SECTOR-11/E, FARIDABAD, FARIDABAD, HARYANA, INDIA, 121006</t>
  </si>
  <si>
    <t>HOUSE NO. 3588, DARIBA PAN, PAHAR GANJ, SWAMI NATH TIRTH NAGAR S.O, NEW DELHI, DELHI, INDIA, 110055</t>
  </si>
  <si>
    <t>CN-191,, ARYA NAGAR,, SHAKAR PUR BARAMAD, SHAKARPUR, EAST DELHI, DELHI, DELHI, INDIA, 110092</t>
  </si>
  <si>
    <t>H.NO-349, NEAR R.N.T. PUBLIC SCHOOL, SIHANI ROAD, VISHWAS NAGAR, GHAZIABAD, UTTAR PRADESH, GHAZIABAD, UTTAR PRADESH, INDIA, 201001</t>
  </si>
  <si>
    <t>18,SILVER PARK, CHANDER NAGAR, KRISHNA NAGAR, DELHI, DELHI, INDIA, 110051</t>
  </si>
  <si>
    <t>H.NO.:- L-107, SECOND FLOOR, KIRTI NAGAR INDUSTRIAL AREA, WEST DELHI, DELHI, DELHI, INDIA, 110015</t>
  </si>
  <si>
    <t>HOUSE NO. 359, RAM NAGAR, KRISHNA NAGAR EAST DELHI, DELHI, DELHI, INDIA, 110051</t>
  </si>
  <si>
    <t>H.NO-61, SIHANI KALA, GHAZIABAD, UTTAR PRADESH, GHAZIABAD, UTTAR PRADESH, INDIA, 201001</t>
  </si>
  <si>
    <t>VILLAGE PANDWIN , P.O.MAIR, TEHSIL HAMIRPUR, HAMIRPUR, HIMACHAL PRADESH, INDIA, 176042</t>
  </si>
  <si>
    <t>H.NO.:- S-135, STREET NO.18, PARAMPURI, NEAR SHIV MANDIR, UTTAM NAGAR, WEST DELHI, DELHI, DELHI, INDIA, 110059</t>
  </si>
  <si>
    <t>C-157, TELECOM STAFF QUARTER,VIVEK VIHAR,PHASE-1,DELHI,DELHI,INDIA,110095</t>
  </si>
  <si>
    <t>202A,PLOT NO-8B, SECTOR-7,DWARKA,DELHI,DELHI,INDIA,110045</t>
  </si>
  <si>
    <t>X-102/4, GALI NO-11, X- BLOCK, BRAHMPURI, DELHI-110053,,,DELHI,DELHI,INDIA,110053</t>
  </si>
  <si>
    <t>WZ-498, H-104, NARAINA VILLAGE, SOUTH WEST DELHI, DELHI, DELHI, INDIA, 110028</t>
  </si>
  <si>
    <t>B-317 A, SHANI CHOWK, LAJPAT NAGAR, GHAZIABAD, UTTAR PRADESH, INDIA, 201005</t>
  </si>
  <si>
    <t>76-C,SECTOR-4,PUSHP VIHAR,NEW DELHI,MALVIYA NAGAR,SOUTH DELHI,DELHI,DELHI,INDIA,110017</t>
  </si>
  <si>
    <t>SABALPUR, DARBATPUR, DARBATPUR, AURAIYA, UTTAR PRADESH, INDIA, 206120</t>
  </si>
  <si>
    <t>C84, GALI NO. 1/4 A,GARHI MENDU,BHAJAN PURA, NORTH EAST DELHI,DELHI,DELHI,INDIA,110053</t>
  </si>
  <si>
    <t>H.NO.:- D-419-A, PUL PRAHLAD PUR, BADARPUR, SOUTH DELHI, DELHI, DELHI, INDIA, 110044</t>
  </si>
  <si>
    <t>H.NO-J-130/10,STREET NO-5,,KARTAR NAGAR,NORTH EAST DELHI,DELHI,DELHI,INDIA,110053</t>
  </si>
  <si>
    <t>C-12 SF,SEWAK PARK, UTTAM NAGAR, WEST DELHI, DELHI, DELHI, INDIA, 110059</t>
  </si>
  <si>
    <t>WARD-16,BIGGA BASS,,DUNGARGARH,BIKANER,SHRI DUNGARGARH,DUNGARPUR,RAJASTHAN,INDIA,331803</t>
  </si>
  <si>
    <t>RZ 6A, 821/198, GALI NO-11D, W SAGARPUR, NEW DELHI-110046,,,DELHI,DELHI,INDIA,110046</t>
  </si>
  <si>
    <t>430, MANGU MOHALLA ,NEAR TRANSFARAM 1,GHITORNI VILLAGE SOUTH DELHI,DELHI,DELHI,INDIA,110030</t>
  </si>
  <si>
    <t>C-9/101, YAMUNA VIHAR, BHAJAN PURA, NORTH EAST DELHI, DELHI, DELHI, INDIA, 110053</t>
  </si>
  <si>
    <t>1ST FLOOR, PLOT NO.-446, SECTOR-5, VAISHALI, I.E, SAHIBABAD, GHAZIABAD, UTTAR PRADESH, INDIA, 201010</t>
  </si>
  <si>
    <t>503,HIMGIRI NEELKANTH VIHAR, KURLA TILAK ROAD, NEAR SOMAIYYA COMPOUND,GHATKOPAR EAST, MUMBAI, MAHARASHTRA, INDIA, 400077</t>
  </si>
  <si>
    <t>P-126 MIG, PALLAVPURAM PHASE-2, MODIPURAM, MEERUT, UTTAR PRADESH, INDIA, 250110</t>
  </si>
  <si>
    <t>H.NO-J-120/G, GALI NO-1, KARTAR NAGAR, NEAR PULIYA, BHAJANPURA, DELHI-110053,,,DELHI,DELHI,INDIA,110053</t>
  </si>
  <si>
    <t>HOUSE NO-E-95 C,,GALI NO-1,WEST VINOD NAGAR ,MANDAWALI,FAZALPUR MANDAWALI SHAKAPUR,EAST DELHI,DELHI,DELHI,INDIA,110092</t>
  </si>
  <si>
    <t>X-102/4,, GALI NO.11, BRAHMPURI, GHONDA NEAR SHIV MANDIR,, GARHI MENDU, NORTH EAST DELHI, DELHI, DELHI, INDIA, 110053</t>
  </si>
  <si>
    <t>H.NO.4/2574,STREET NO.7, BIHARI COLONY, SHAHDARA,EAST DELHI, DELHI, DELHI, INDIA, 110032</t>
  </si>
  <si>
    <t>1011, ,NEW SHRI NAGAR,,HAPUR,HAPUR,UTTAR PRADESH,INDIA,245101</t>
  </si>
  <si>
    <t>H.N.B 24, R. K PURAM, GOVINDPURAM, R. K PURAM, KAVI NAGAR, GHAZIABAD, UTTAR PRADESH, INDIA, 201002</t>
  </si>
  <si>
    <t>171,, GALI NO. 12, KRISHNA NAGAR, KARKARDOOMA, SHAKAR PUR BARAMAD, EAST DELHI,, DELHI, DELHI, INDIA, 110092</t>
  </si>
  <si>
    <t>NEAR BAROT DAM, VILLAGE KAHOG, D.P.F BANOT (409), BAROT MANDI, HIMACHAL PRADESH-176122,,,MANDI,HIMACHAL PRADESH,INDIA,176122</t>
  </si>
  <si>
    <t>1506,PUSHP VINOD-3,S.V ROAD,NEAR MCDONALD,,BORIVALI WEST,MUMBAI SUBURBAN,MUMBAI,MAHARASHTRA,INDIA,400092</t>
  </si>
  <si>
    <t>B-47,SURYA NAGAR, MEERUT, UTTAR PRADESH-250001, MEERUT, UTTAR PRADESH, INDIA, 250001</t>
  </si>
  <si>
    <t>MOHALLA KATRA,,BHADBUJE WALI GALI,,MURADNAGAR,GHAZIABAD,GHAZIABAD,UTTAR PRADESH,INDIA,201206</t>
  </si>
  <si>
    <t>A-803,PARK VIEW APARTMENT, SECTOR-5, VTC,VASUNDHARA, GHAZIABAD, UTTAR PRADESH, INDIA, 201012</t>
  </si>
  <si>
    <t>HOUSE NO 8,JAWHAR NAGER DAUSA ROAD,SAWAI MADHOPUR,SAWAIMADHOPUR,RAJASTHAN,INDIA,322001</t>
  </si>
  <si>
    <t>B-59,DEVNAGAR DERASAR MARG, NEAR,PAWAR PUBLIC SCHOOL SAIBABA NAGAR KANDIVALI, WEST S.O MUMBAI,, MUMBAI, MAHARASHTRA, INDIA, 400067</t>
  </si>
  <si>
    <t>S-24A, SUNDER BLOCK, SHAKARPUR, DELHI-110092,,,DELHI,DELHI,INDIA,110092</t>
  </si>
  <si>
    <t>8A/53,, GEETA COLONY, GANDHI NAGAR, DELHI, DELHI, INDIA, 110031</t>
  </si>
  <si>
    <t>WARD NO.9,KALI MATA MARKET, KATHUA,JAMMU &amp; KASHMIR,JAMMU,JAMMU &amp; KASHMIR,INDIA,184101</t>
  </si>
  <si>
    <t>6-A/851, BLK-B,BABA COLONY,BURARI,DELHI,DELHI,INDIA,110084</t>
  </si>
  <si>
    <t>30/22,HARI OM GALI NO.2, BABARPUR, SHAHDARA,NORTH EAST DELHI, DELHI, DELHI, INDIA, 110032</t>
  </si>
  <si>
    <t>H.NO-443, SRI NIWAS PURI, DELHI-110065,,,DELHI,DELHI,INDIA,110065</t>
  </si>
  <si>
    <t>178/1-B, GALI NO-9, BHOLA NATH NAGAR, SHAHDARA, DELHI-110032,,,DELHI,DELHI,INDIA,110032</t>
  </si>
  <si>
    <t>19/109, BLOCK-19, KALYANPURI, PATPARGANJ, EAST DELHI, DELHI, DELHI, INDIA, 110091</t>
  </si>
  <si>
    <t>H.NO-J-120/G, GALI NO-1, PUSTA NO-4, NEAR PULIYA KARTAR NAGAR, SHAHDARA, DELHI-110053,,,DELHI,DELHI,INDIA,110053</t>
  </si>
  <si>
    <t>129,CHIRAU KHAND-1, CHIRAU,RAMPUR MANIHARAN,SAHARANPUR,UTTAR PRADESH,INDIA,247451</t>
  </si>
  <si>
    <t>B-622, B BLOCK,AVANTIKA SEC-1, RAJA PUR KALAN,ROHINI SECTOR-7, NORTH WEST DELHI,DELHI,DELHI,INDIA,110085</t>
  </si>
  <si>
    <t>218,MANDI DAKSHINI 2,BUDHANA,MUZAFFARNAGAR,UTTAR PRADESH,INDIA,251309</t>
  </si>
  <si>
    <t>610/A,3RD FLOOR, RISHI NAGAR,RANI BAGH, SARASWATI VIHAR S.O.,NORTH WEST DELHI, DELHI, DELHI, INDIA, 110034</t>
  </si>
  <si>
    <t>F-50, BHAGWATI GARDEN EXTN., NEW DELHI-110059,,,NEW DELHI,DELHI,INDIA,110059</t>
  </si>
  <si>
    <t>A-66, GALI NO.01,VIKAS MARG GURU NANAKPURA, LAXMI NAGAR, DELHI, DELHI, INDIA, 110092</t>
  </si>
  <si>
    <t>LADPUR, LADPUR, LADPUR, MUZAFFARNAGAR, UTTAR PRADESH, INDIA, 251201</t>
  </si>
  <si>
    <t>PUNAS,,WARD NO-05,PUNAS,SAMASTIPUR,BIHAR,SAMASTIPUR,BIHAR,INDIA,848113</t>
  </si>
  <si>
    <t>H.NO-51A, VRINDAVAN GARDEN, SAHIBABAD, GHAZIABAD, UP-201005,,,GHAZIABAD,UTTAR PRADESH,INDIA,201005</t>
  </si>
  <si>
    <t>127-A,D.D.A FLATS,,SHAHPUR JAT VILLAGE,ANDREWSGANJ, ,DELHI,DELHI,INDIA,110049</t>
  </si>
  <si>
    <t>H.NO-D-168, SURAJKUND COLONY,WARD NO.35, GAURAKHPUR,, GORAKHPUR, UTTAR PRADESH, INDIA, 273015</t>
  </si>
  <si>
    <t>SWAMI AAYAL MIL KE PASS, WARD NO.25,, FATEHPUR SHEKHAWATI SIKAR, SIKAR, RAJASTHAN, INDIA, 332301</t>
  </si>
  <si>
    <t>H.NO.:- VILLAGE PANDWIN, POST OFFICE MAIR TEHSIL, HAMIRPUR, HAMIRPUR, UTTAR PRADESH, INDIA, 176042</t>
  </si>
  <si>
    <t>F-3,BACKSIDE BASEMENT, BLOCK F,NEAR KFC, KALKAJI,SOUTH DELHI, DELHI, DELHI, INDIA, 110019</t>
  </si>
  <si>
    <t>DAUSA ROAD PLOT NO.8, JAWAHAR NAGAR, SAWAI MADHOPUR, SAWAIMADHOPUR, RAJASTHAN, INDIA, 322001</t>
  </si>
  <si>
    <t>A-801, GOKUL SOCIETY,OPP. DEV NAGAR, NEW SAI BABA NAGAR,KANDIVALI WEST,MUMBAI,MAHARASHTRA,INDIA,400067</t>
  </si>
  <si>
    <t>H.NO-8/1, BLOCK-2, VILLAGE SHAHPUR KALAN, THE. BALLABGARH, DIST. FARIDABAD, HARYANA-121004,,,FARIDABAD,HARYANA,INDIA,121004</t>
  </si>
  <si>
    <t>8A/21 ,GEETA COLONY,,DELHI,DELHI,INDIA,110031</t>
  </si>
  <si>
    <t>SCO NO. 81,BALAJI ENCLAVE,ZIRAKPUR, DISTT. SAS NAGAR,ZIRAKPUR,PUNJAB,INDIA,140603</t>
  </si>
  <si>
    <t>H.NO.:- 8/365, TRILOK PURI, CHILLA SARODA KHADAR, EAST DELHI, DELHI, DELHI, INDIA, 110091</t>
  </si>
  <si>
    <t>S-122, SCHOOL BLOCK, SHAKARPUR, DELHI-110092,,,DELHI,DELHI,INDIA,110092</t>
  </si>
  <si>
    <t>HARINAGAR VILLAGE,UNCHAPUL CHAURAHA,HALDWANI,HALDWANI,UTTARAKHAND,INDIA,263139</t>
  </si>
  <si>
    <t>MAKAN NO-19-179/D3, NEAR OLD ARMY SCHOOL, BALAJI STEEL BARIYATU ROAD, BARIATU, RANCHI, JHARKHAND-834009, RANCHI, JHARKHAND, INDIA, 834009</t>
  </si>
  <si>
    <t>T-1700,MALKA GANJ ROAD, MALKA GANJ,, NORTH DELHI-110007, DELHI, DELHI, INDIA, 110007</t>
  </si>
  <si>
    <t>HOUSE NO. F-820,RAM PARK EXTN., LONI,HAQIQATPUR URF KHUDAWAS,GHAZIABAD,UTTAR PRADESH,INDIA,201102</t>
  </si>
  <si>
    <t>23/361, WAZIR PURA, AGRA, UTTAR PRADESH-282002,WAZIR PURA,,,AGRA,UTTAR PRADESH,INDIA,282002</t>
  </si>
  <si>
    <t>S-13,,EXTN,PANDAV NAGAR,PANDAV NAGAR,EAST DELHI,DELHI,DELHI,INDIA,110092</t>
  </si>
  <si>
    <t>S-606, SCHOOL BLOCK, BARAMAD, SHAKARPUR, EAST DELHI, DELHI, DELHI, INDIA, 110092</t>
  </si>
  <si>
    <t>HOUSE NO. 359, RAM NAGAR, KRISHNA NAGAR, H.O, EAST DELHI, DELHI, DELHI, INDIA, 110051</t>
  </si>
  <si>
    <t>HANUMAN DHORA , WARD NO.16, PANI KI TANKI KE PASS,SUJANGARH CHURU, CHURU, RAJASTHAN, INDIA, 331507</t>
  </si>
  <si>
    <t>PLOT NO. 35, FLAT NO. C-2,MASJID WALI GALI, JAIN ROAD,BHAGWATI GARDEN EXTENSION, UTTAM NAGAR, WEST DELHI,DELHI,DELHI,INDIA,110059</t>
  </si>
  <si>
    <t>T-142 A, ,NEAR SANATAN DHARAM MANDIR,,BALJEET NAGAR,,DELHI,DELHI,INDIA,110008</t>
  </si>
  <si>
    <t>H.NO.:- C-6/334, MILAN VIHAR APARTMENTS, PATPARGANJ, I.P., EXTENSION, DELHI, DELHI, INDIA, 110092</t>
  </si>
  <si>
    <t>S-643, SCHOOL BLOCK, SHAKARPUR, DELHI-110092,,,DELHI,DELHI,INDIA,110092</t>
  </si>
  <si>
    <t>L-1-2392/15, ASTHALMANDIR,SANGAM VIHAR, SOUTH DELHI, DELHI, DELHI, INDIA, 110062</t>
  </si>
  <si>
    <t>1/2260, GALI NO. 10,MANDDI ROAD, RAM NAGAR EXTENSION,SHAHDARA, NORTH EAST DELHI,DELHI,DELHI,INDIA,110032</t>
  </si>
  <si>
    <t>I X-1055,PATEL GALI NO-1, SUBHASH ROAD,GANDHI NAGAR,DELHI,DELHI,INDIA,110031</t>
  </si>
  <si>
    <t>H.NO-315,,TAGAN STREET,,KHATAULI,MUZAFFARNAGAR,MUZAFFARNAGAR,UTTAR PRADESH,INDIA,251201</t>
  </si>
  <si>
    <t>H.NO.:- D-70, GALI NO.2, SHASTRI NAGAR, LALITA BLOCK, DELHI, DELHI, INDIA, 110052</t>
  </si>
  <si>
    <t>SIRJEKHANI, VIKASPUR, VIKASPUR, GAUTAM BUDDHA NAGAR, UTTAR PRADESH, INDIA, 203131</t>
  </si>
  <si>
    <t>21A,19A,1A CIVIL LINES ,ALLAHABAD,UTTAR PRADESH,INDIA,211001</t>
  </si>
  <si>
    <t>VILLAGE PANDWIN, POST OFFICE MAIR, TEHSIL HAMIRPUR, HAMIRPUR, HIMACHAL PRADESH, INDIA, 176042</t>
  </si>
  <si>
    <t>BASWALO KI DHANI,DAHAMIKALA,BAGARU,JAIPUR,RAJASTHAN,JAIPUR,RAJASTHAN,INDIA,303007</t>
  </si>
  <si>
    <t>1506,PUSHP VINOD-3,S.V ROAD,NEAR MCDONALD BORIALI ,WEST MUMBAI,MUMBAI,MAHARASHTRA,INDIA,400092</t>
  </si>
  <si>
    <t>51-A ,VRINDAVAN,JAIN MANDIR,SAHIBABAD,GHAZIABAD,GHAZIABAD,UTTAR PRADESH,INDIA,201005</t>
  </si>
  <si>
    <t>235, GALI NO. 10, KARKARDOOMA, SHAKARPUR, EAST DELHI, DELHI, DELHI, INDIA, 110092</t>
  </si>
  <si>
    <t>A 16 WEST GARU ANGAD NAGAR,GALO NO-2 LAXMI NAGAR,SHAKARPUR EAST DELHI,DELHI,DELHI,INDIA,110092</t>
  </si>
  <si>
    <t>C ¼,DILIP PARK,MODINAGAR,GHAZIABAD,UTTAR PRADESH,INDIA,201204</t>
  </si>
  <si>
    <t>VILLAGE LAHODDA,KHATAULI,KHATAULI,MUZAFFARNAGAR,UTTAR PRADESH,INDIA,251201</t>
  </si>
  <si>
    <t>NEAR BALAJI MANDIR, HOSPITAL ROAD, MAKRANA RS NAGAUR, NAGAUR, RAJASTHAN, INDIA, 341505</t>
  </si>
  <si>
    <t>764/6,BLOCK-Y ,NEAR VATSH PROPERTY DILLAR,,ADARSH ENCLAVE PREM NAGAR-2 SULEMAN NAGAR, KIRARI,DELHI,DELHI,INDIA,110006</t>
  </si>
  <si>
    <t>A-601,INFINITY TOWER, JITENDRA ROAD NEAR DEVCHAND HIGH SCHOOL MALAD, EAST MUMBAI, MUMBAI, MAHARASHTRA, INDIA, 400097</t>
  </si>
  <si>
    <t>7/81, KHICHRI PUR COLONY, KALYAN PURI,EAST DELHI, DELHI, DELHI, INDIA, 110091</t>
  </si>
  <si>
    <t>1194 FF,,GALI NO-6,BHOLA NATH NAGAR SHAHDARA S.O,SHAHDARA,EAST DELHI,DELHI,DELHI,INDIA,110032</t>
  </si>
  <si>
    <t>B-44, DTC COLONY,HARI NAGAR,SOUTH WEST DELHI,DELHI,DELHI,INDIA,110064</t>
  </si>
  <si>
    <t>119, ,GREEN PARK,,NEAR SKY LARK, PANIPAT,PANIPAT,HARYANA,INDIA,132103</t>
  </si>
  <si>
    <t>4125,GALI NO.11, AJIT NAGAR,GANDHI NAGAR,DELHI,DELHI,INDIA,110031</t>
  </si>
  <si>
    <t>H.NO.:- GRAM AHIRAULI, POST BHOPALPUR, AZAMGHAR, BHOPALPUR, UTTAR PRADESH, KAIRA, GUJARAT, INDIA, 276202</t>
  </si>
  <si>
    <t>407, VISHAL ENCLAVE,TAGOREN GARDEN EXTN,,TAGORE GARDEN S.O,WEST,DELHI,DELHI,INDIA,110027</t>
  </si>
  <si>
    <t>1ST FLOOR, RK COMPLEX ,NEAR SHANI DEV MANDIR ,DALHOUSIE ROAD,PATHANKOT,PUNJAB,INDIA,145001</t>
  </si>
  <si>
    <t>HOUSENUMBER-D-183, GALINUMBER-11, BHAGIRATHI VIHAR, GOKALPUR, NORTH EAST DELHI, DELHI, DELHI, INDIA, 110094</t>
  </si>
  <si>
    <t>9B, GALI NO-1, MAHALAXMI VIHAR, DELHI-110094,,,DELHI,DELHI,INDIA,110094</t>
  </si>
  <si>
    <t>H.NO- MASJID WALI GALI, PATRAM GATE, BHIWANI, BHIWANI, HARYANA, INDIA, 127021</t>
  </si>
  <si>
    <t>443, SATHERI, KHATAULI, MUZAFFARNAGAR, UTTAR PRADESH, INDIA, 251201</t>
  </si>
  <si>
    <t>474, HARSANA KALAN, HARSANA KALAN, SONIPAT, HARYANA, INDIA, 131001</t>
  </si>
  <si>
    <t>ED-10,DHAN MOHLLA, WARD NO-09,JALANDHAR-1,JALANDHAR,PUNJAB,INDIA,144001</t>
  </si>
  <si>
    <t>E-47, GALI NO. 2,EAST VINOD NAGAR,PATPARGANJ,DELHI,DELHI,INDIA,110091</t>
  </si>
  <si>
    <t>FLAT NO.902,BLOCK D1, 9 FLOOR, CLEO COUNTY, PLOT NO GH-05, SECTOR 121, NOIDA, GAUTAM BUDDHA NAGAR, UTTAR PRADESH, INDIA, 201301</t>
  </si>
  <si>
    <t>B-150, SHALIMAR GARDEN MAIN, NEAR MOTHERS PRIDE SCHOOL, SAHIBABAD,,,SAHIBABAD,UTTAR PRADESH,INDIA,201006</t>
  </si>
  <si>
    <t>C-6/391, YAMUNA VIHAR, DELHI-110053,,,DELHI,DELHI,INDIA,110053</t>
  </si>
  <si>
    <t>D-55, J.J.COLONY, INDERPURI,CENTRAL DELHI, DELHI, DELHI, INDIA, 110012</t>
  </si>
  <si>
    <t>227, NITI KHAND-3,INDIRAPURAM,SHIPRA SUN CITY,GHAZIABAD,UTTAR PRADESH,INDIA,201014</t>
  </si>
  <si>
    <t>T-133B, T BLOCK, NEAR SHUKKAR BAZAR, UTTAM NAGAR, DELHI, DELHI, INDIA, 110059</t>
  </si>
  <si>
    <t>H.NO-47, DHANI SHAYAMA, LOHARU LOHARU, BHIWANI, HARYANA, INDIA, 127201</t>
  </si>
  <si>
    <t>C-72, HANS APATMENT, CBD,NEAR KARKARDOOMA COURT, EAST ARJUN NAGAR,SHAHDARA, EAST DELHI,DELHI,DELHI,INDIA,110032</t>
  </si>
  <si>
    <t>MOHAKKAMPUR, MOHAKKAMPUR, MOHAKKAMPUR, MEERUT, UTTAR PRADESH, INDIA, 250103</t>
  </si>
  <si>
    <t>VILLAGE PANDWIN POST OFFICE MAIR TEHSIL HARMIRPUR, HARMIRPUR PANDWIN (42/7), MAIR, HAMIRPUR, HAMIRPUR, UTTAR PRADESH, INDIA, 176042</t>
  </si>
  <si>
    <t>H.NO-G-824,, RAM PARK EXTN.LONI,, HAQIQAT PUR URF KHUDAWAS,, GHAZIABAD, UTTAR PRADESH, INDIA, 201102</t>
  </si>
  <si>
    <t>147,3RD FLOOR,NETAJI SUBHAS ROAD,KOLKATA,WEST BENGAL,INDIA,700001</t>
  </si>
  <si>
    <t>C-10/1, GALI NO-7, ARJUN MOHALLA, NEAR SABJI MANDI, MAUJPUR, DELHI-110053,,,DELHI,DELHI,INDIA,110053</t>
  </si>
  <si>
    <t>372,SFS, HAUZ KHAS APARTMENTS, VTC HAUZ KHAS S.O.,SOUTH WEST DELHI, DELHI, DELHI, INDIA, 110016</t>
  </si>
  <si>
    <t>J9,J-BLOCK,LAXMI NAGAR,DELHI,DELHI,INDIA,110092</t>
  </si>
  <si>
    <t>RZ-672/43, GALI NO-27G, SADH NAGARPART-2, PALAM COLONY, SOUTH WEST DELHI-110045, DELHI, DELHI, INDIA, 110045</t>
  </si>
  <si>
    <t>W-7/5, W-7 LANE,WESTERN AVENUE,SAINIK FARMS,DELHI,DELHI,INDIA,110062</t>
  </si>
  <si>
    <t>HOUSE NO-C-34/F,,2AND 3,GALI NO-6, JAGATPURI,EXTENSION,MANDOLI,NORTH EAST DELHI,DELHI,DELHI,INDIA,110093</t>
  </si>
  <si>
    <t>NONAPAR, NONAPAR, NONAPAR, DEORIA, UTTAR PRADESH, INDIA, 274701</t>
  </si>
  <si>
    <t>HOUSE NO.-F-1,FIRST FLOOR, ANMOL RESIDENCY,PLOT NO-C-83, ROYAL CITY,MANCHWA KALWAR ROAD,MANCHWA,JHOTWAARA, JAIPUR, RAJASTHAN, INDIA, 302012</t>
  </si>
  <si>
    <t>W-7/5, BLOCK-W, SAINIK FARM, DELHI-110062,,,DELHI,DELHI,INDIA,110062</t>
  </si>
  <si>
    <t>H.NO.: W-7/5, W-7 LANE, WESTERN AVENUE, SAINIK FARM, PUSHPA BAHWAN, SOUTH DELHI, DELHI, DELHI, INDIA, 110062</t>
  </si>
  <si>
    <t>H.NO.:- 1288,, RAJ NAGAR, BULANDSAHAR, BULANDSHAHR, UTTAR PRADESH, INDIA, 203001</t>
  </si>
  <si>
    <t>HOUSE NO. H.NO. D-94/A, SHAKAR PUR, BARAMAD, SHAKARPUR, EAST DELHI, DELHI, DELHI, INDIA, 110092</t>
  </si>
  <si>
    <t>VILLAGE BHAISAHAN, KHUKHUNDU, KHUKHUNDU, DEORIA, UTTAR PRADESH, INDIA, 274501</t>
  </si>
  <si>
    <t>H.NO-A-378,, NEAR SALUJA NURSING HOME, JAWAHAR NAGAR,BHARATPUR, BHARATPUR, RAJASTHAN, INDIA, 321001</t>
  </si>
  <si>
    <t>F-25/4,GALI NO.10, BRAHMPURI, GARHI MENDU,NORTH EAST BHAJANPURA, DELHI, DELHI, INDIA, 110053</t>
  </si>
  <si>
    <t>HOUSE NO. 182-B, RAM NAGAR, KRISHNA NAGAR, GANDHI NAGAR, EAST DELHI, DELHI, DELHI, INDIA, 110051</t>
  </si>
  <si>
    <t>631/19, STREET NO-12, ADARSH MOHALLA, MOUJPUR, DELHI-110053,,,DELHI,DELHI,INDIA,110053</t>
  </si>
  <si>
    <t>HOUSE NO-380,,JAIN NAGAR,KHATAULI,KHATAULI,MUZAFFARNAGAR,MUZAFFARNAGAR,UTTAR PRADESH,INDIA,251201</t>
  </si>
  <si>
    <t>BUJURG,BIJNOR RURAL,BIJNOR,BIJNOR,UTTAR PRADESH,INDIA,204101</t>
  </si>
  <si>
    <t>NEAR LAXMINATH SCHOOL,HOUSE 155 WARD NO-16,FATEHPUR,SIKAR,RAJASTHAN,INDIA,332301</t>
  </si>
  <si>
    <t>4/1458A, ,SHALIMAR PARK,,BHOLA NATH NAGAR,,DELHI,DELHI,INDIA,110032</t>
  </si>
  <si>
    <t>204, SATHERI,SATHERI,KHATAULI, MUZAFFARNAGAR,KHATAULI, MUZAFFARNAGAR, UTTAR PRADESH, INDIA, 251201</t>
  </si>
  <si>
    <t>C-5, GALI NO-13,NEW GOVIND PURA,KRISHNA NAGAR,DELHI,DELHI,INDIA,110051</t>
  </si>
  <si>
    <t>FLAT NO.-309,PLOT NO.-8C, ARJUN APARTMENT,SECTOR 7, DWARKA,SOUTH WEST DELHI, DELHI, DELHI, INDIA, 110075</t>
  </si>
  <si>
    <t>H.NO.:- S-5/10, JOGA BAI, EXTN. JAMIA NAGAR OKHLA, SOUTH DELHI, DELHI-110025, DELHI, DELHI, INDIA, 110025</t>
  </si>
  <si>
    <t>F-1803, WHISPERING PALMS, XXCLUSIVE AKURLI RD, KANDIVALI EAST, LOKHANDWALA TOWNSHIP, MUMBAI, MAHARASHTRA, INDIA, 400101</t>
  </si>
  <si>
    <t>MAKAN NO-19-179/D3, NEAR OLD ARMY SCHOOL,, BALAJI STEEL BARIYATU ROAD, BARIATU, RANCHI, RANCHI, JHARKHAND, INDIA, 834009</t>
  </si>
  <si>
    <t>H.NO.:- B-89, SECTOR 22, NOIDA, GAUTAMBUDDH NAGAR, NOIDA, UTTAR PRADESH, INDIA, 201301</t>
  </si>
  <si>
    <t>VILLAGE BHAISAHA, KHUKHUNDU, KHUKHUNDU, DEORIA, UTTAR PRADESH, INDIA, 247501</t>
  </si>
  <si>
    <t>56/33, SITE-4, INDUSTRIAL AREA, SAHIBABAD, GHAZIABAD, GHAZIABAD, UTTAR PRADESH, INDIA, 201010</t>
  </si>
  <si>
    <t>GANPATI MANDIR, JAVAL, BOLHEGAON, AHMEDNAGAR, MAHARASHTRA, INDIA, 414111</t>
  </si>
  <si>
    <t>1625E4 THARODA,STAND TELEPHONE EXCHANGE,NAJAFGARH,DELHI,DELHI,INDIA,110043</t>
  </si>
  <si>
    <t>C-90 F/F,WEST VINOD NAGAR,MANDAWALI FAZALPUR,DELHI,DELHI,INDIA,110092</t>
  </si>
  <si>
    <t>A-4/24,FIRST FLOOR,SECTOR-16 ROHINI,ROHINI,SECTOR-15,NORTH WEST DELHI,DELHI,DELHI,INDIA,110089</t>
  </si>
  <si>
    <t>T-142,2ND FLOOR, BALJEET NAGAR, PATEL NAGAR,S.O, CENTRAL, DELHI, DELHI, INDIA, 110008</t>
  </si>
  <si>
    <t>NEAR NAUKARKAR HOSPITAL,SUBHASH WARD,ASGAON,BHANDARA,MAHARASHTRA,INDIA,441910</t>
  </si>
  <si>
    <t>C-39 STREET NO.6 GALI NO.6,RAJGARG COLONY ,,DELHI,DELHI,INDIA,110031</t>
  </si>
  <si>
    <t>NEAR HDFC BANK,DAHANUKAR WADI,,604,6TH FLOOR,KAMLA ASHISH BIDG,NO.4 CHSL,MAHAVIR NAGAR,KANDIVALI,MUMBAI,MAHARASHTRA,INDIA,400067</t>
  </si>
  <si>
    <t>B-48/2, B-BLOCK,SAINIK NAGAR,UTTAM NAGAR,DELHI,DELHI,INDIA,110059</t>
  </si>
  <si>
    <t>VILLAGE MAJIPUR, POST MATORI, IGLAS, ALIGARH, UTTAR PRADESH, INDIA, 202124</t>
  </si>
  <si>
    <t>20/45 FLAT,WEST PATEL NAGAR,PATEL NAGAR,DELHI,DELHI,INDIA,110008</t>
  </si>
  <si>
    <t>162, AGARSAIN NAGAR, AGARSAIN NAGAR, GANGANAGAR, RAJASTHAN, INDIA, 335001</t>
  </si>
  <si>
    <t>G2, PLOT NO.B-303, SURYA APARTMENT, 100 FOOTA ROAD, GALI NO.1, KANWAR SINGH TAWAR OFFICE, CHATTARPUR ENCLAVE PHASE2, CHATTARPUR, SOUTH DELHI, DELHI, DELHI, INDIA, 110074</t>
  </si>
  <si>
    <t>E-2/28, SULTANPURI C BLOCK, NORTH WEST DELHI, DELHI, DELHI, INDIA, 110086</t>
  </si>
  <si>
    <t>C-144/1 A, BHAGRATHI VIHAR, GOKULPURI ,NORTH WEST DELHI, DELHI, DELHI, INDIA, 110094</t>
  </si>
  <si>
    <t>J-4, FINE HOME APPTT., MAYUR VIHAR, PHASE-1, DELHI-110091,,,DELHI,DELHI,INDIA,110091</t>
  </si>
  <si>
    <t>NEAR MOHATA KUNVA,,KALU BAS WARD NO-30,DUNGARGARH,SHRI DUNGARGARH,BIKANER,DUNGARGARH,BIKANER,RAJASTHAN,INDIA,331803</t>
  </si>
  <si>
    <t>H.NO.:- C-6/334, MILAN VIHAR APARTMENTS, I.P. EXTENSION, SHAKARPUR, GANDHI NAGAR, DELHI, DELHI, INDIA, 110092</t>
  </si>
  <si>
    <t>179,FLAT NO.04, NEW KAILASH BHAWAN,CHSL,, BEHIND CINEMAX CINEMA,SION EAST MUMBAI, MUMBAI, MAHARASHTRA, INDIA, 400022</t>
  </si>
  <si>
    <t>H.NO.:- 14, GALI NO. 15, INDRA PARK, KRISHNA NAGAR, EAST DELHI, DELHI, DELHI, INDIA, 110051</t>
  </si>
  <si>
    <t>HOUSE NO-RZF-1/5 , 1ST FLOOR, GALI NO-42A, SADH NAGAR-2 PALAM COLONY,PALAM VILLAGE PALAM VILLAGE, DELHI, DELHI, INDIA, 110045</t>
  </si>
  <si>
    <t>A-1/11,NEW KONDLI,MAYUR VIHAR, PHASE-3,DELHI,DELHI,INDIA,110096</t>
  </si>
  <si>
    <t>B-51,GROUND FLOOR,GAGAN ENCLAVE,GHAZIABAD,UTTAR PRADESH,INDIA,201001</t>
  </si>
  <si>
    <t>E-1031,BLOCK-E, JAHANGIRPURI,N.S.MANDI, NORTH WEST DELHI, DELHI, DELHI, INDIA, 110033</t>
  </si>
  <si>
    <t>E/4/12, GF,NEAR DTC BUS STAND,KRISHNA NAGAR,DELHI,DELHI,INDIA,110051</t>
  </si>
  <si>
    <t>109/52,RAJENDRA NAGAR,SAHIBABAD,GHAZIABAD,UTTAR PRADESH,INDIA,201007</t>
  </si>
  <si>
    <t>T-149,JAIN COLONY,PART I, NEAR FRIDAY MARKET,UTTAM NAGAR, D.K.MOHAN GARDEN S.O.,WEST DELHI, DELHI, DELHI, INDIA, 110059</t>
  </si>
  <si>
    <t>CN-191,, GALI NO. 2, ARYA NAGAR, KARKARDOOMA, EAST DELHI, DELHI, DELHI, DELHI, INDIA, 110092</t>
  </si>
  <si>
    <t>H.NO-172, BLOCK-1, VILLAGE SHAHPUR KALAN, THE. BALLABGARH, DISTT., FARIDABAD, HARYANA-121004,,,FARIDABAD,HARYANA,INDIA,121004</t>
  </si>
  <si>
    <t>RZ-494,GALI NO-15,,KAILASH PURI EXT,SOUTH WEST DELHI,DELHI,DELHI,INDIA,110045</t>
  </si>
  <si>
    <t>H.NO-955, MURARI NAGAR-6, THE-KHURJA, DISTT. BULANDSHAHAR, UP-203131,,,BULANDSHAHR,UTTAR PRADESH,INDIA,203131</t>
  </si>
  <si>
    <t>A-124, SHADHNA ENCLAVE KHORA COLONY,GALI NO-3,NEAR NOIDA SECTORA-62 KHORA COLONY,GHAZIABAD,UTTAR PRADESH,INDIA,201309</t>
  </si>
  <si>
    <t>H.NO.:- 1345, GALI NO.-8A, VIJAY PARK, MOUJPUR, BHAJANPURA, NORTH EAST DELHI, DELHI, DELHI, INDIA, 110053</t>
  </si>
  <si>
    <t>HOUSE NO-135, BLOCK B 2,, SULTANPURI,C BLOCK, NORTH WEST DELHI, DELHI, DELHI, INDIA, 110086</t>
  </si>
  <si>
    <t>430-D,BLOCK-E, WEST VINOD NAGAR, SHAKARPUR BARAMAD,EAST DELHI, DELHI, DELHI, INDIA, 110092</t>
  </si>
  <si>
    <t>B-412/2, , GALI NO-2, RAJVIR COLONY, MAYUR VIHAR PHASE-3, EAST DELHI, DELHI, DELHI, INDIA, 110096</t>
  </si>
  <si>
    <t>HOUSE NO. 57/A 4,CHHOTI MORE SARAI, RAILWAY COLONY,DELHI G.P.O., NORTH DELHI,DELHI,DELHI,INDIA,110006</t>
  </si>
  <si>
    <t>2234,AIR FORCE ROAD, JAWAHAR COLONY,SECTOR-22,FARIDABAD,HARYANA,INDIA,121005</t>
  </si>
  <si>
    <t>30/22, HARIOM GALI NO-2, BABAR PUR, SHAHDARA, DELHI-110032,,,DELHI,DELHI,INDIA,110032</t>
  </si>
  <si>
    <t>H.NO.:- 111, SCHOOL WALI GALI, MOLARBAND VILLAGE, JAIT PUR, SOUTH DELHI, DELHI, DELHI, INDIA, 110044</t>
  </si>
  <si>
    <t>X-123, GALI NO-12,NEAR SHIV MANDIR,BRAHMPURI, SHASTRI PARK,DELHI,DELHI,INDIA,110053</t>
  </si>
  <si>
    <t>HOUSE NO.-78,STREET NO.-6, GAMRI EXTN., GARHI MENDU,NORTH EAST DELHI, DELHI, DELHI, INDIA, 110053</t>
  </si>
  <si>
    <t>H.NO.-RZ-255/394,STREET NO.-09, NEAR JR. PUBLIC SCHOOL,WEST SAGAR PUR, SHIV PURI, DELHI, DELHI, INDIA, 110046</t>
  </si>
  <si>
    <t>H.NO.:- WZ-645 A RISHI NAGAR, RANI BAGH, SARASWATI VIHAR, NORTH WEST DELHI, DELHI, DELHI, INDIA, 110034</t>
  </si>
  <si>
    <t>C-101,KAMROON COURT, OPP.GOLD SOUK MALL,SECTOR-63, GALLEVIA DLF-IV, GURGAON, HARYANA, INDIA, 120009</t>
  </si>
  <si>
    <t>H.NO. 314, DHAKKA VILLAGE NEAR KINGSWAY CAMP, GTB NAGAR, NORTH EAST DELHI, DELHI, DELHI, DELHI, INDIA, 110009</t>
  </si>
  <si>
    <t>368, SHAHZADPUR, SANDAL KALAN, SONIPAT, HARYANA, INDIA, 131001</t>
  </si>
  <si>
    <t>1ST FLOOR CSC, CRIMSON SQUARE , BA-BLOCK, MANGOLPURI INDUSTRIAL AREA PHASE-2, DELHI, DELHI, INDIA, 110034</t>
  </si>
  <si>
    <t>B-1/11, LSC MARKET, SULTANPURI, SULTANPURI C BLOCK,NORTH WEST DELHI, DELHI, DELHI, INDIA, 110086</t>
  </si>
  <si>
    <t>111-112, FIRST FLOOR,JAIPUR STOCK EXCHANGE BUILDING,MALVIYA NAGAR,JAIPUR,RAJASTHAN,INDIA,302017</t>
  </si>
  <si>
    <t>H.NO.:- 597, NITI KHAND, III INDRAPURAM, GHAZIABAD, GHAZIABAD, UTTAR PRADESH, INDIA, 201001</t>
  </si>
  <si>
    <t>H.NO.:- 3504 B, RAJA PARK, SHAKUR BASTI, NORTH WEST DELHI, DELHI, DELHI, INDIA, 110034</t>
  </si>
  <si>
    <t>1623-I, GUNVANT CHOWK ,JAGANBHAINI POLE RASIK CHOWK ,DHALAI POLE ASTODIA,AHMEDABAD,GUJARAT,INDIA,380001</t>
  </si>
  <si>
    <t>H.NO.:- 813, JANTA FLAT, GTB ENCLAVE, NAND NAGRI, NORTH EAST DELHI,, DELHI, DELHI, INDIA, 110093</t>
  </si>
  <si>
    <t>220, VEER AWAS, SEC-18A, DWARKA, DELHI-110078,,,DELHI,DELHI,INDIA,110078</t>
  </si>
  <si>
    <t>281, , SECTOR-29,NOIDA,GAUTAM BUDDHA NAGAR,DELHI,DELHI,INDIA,201301</t>
  </si>
  <si>
    <t>SH-138, SHASTRI NAGAR, NEAR POLICE CHOWKI , NEW RAJ NAGAR , GHAZIABAD, UTTAR PRADESH, INDIA, 201002</t>
  </si>
  <si>
    <t>11 GALI NO.03, NEAR LAXMI NARAYAN MANDIR KRISHNA NAGAR, KRISHNA NAGAR,GANDHI NAGAR EAST DELHI, DELHI, DELHI, INDIA, 110051</t>
  </si>
  <si>
    <t>36/237, SAHYOG NAGAR, SAHYOG NAGAR, BHARATPUR, RAJASTHAN, INDIA, 321001</t>
  </si>
  <si>
    <t>1002,AMANDA,HIRANANDANI MEADOWS,POKHRAN ROAD NO-2,OPP,LOKPURAM,THANE WEST THANE,APNA BAZAR,THANE,MAHARASHTRA,INDIA,400610</t>
  </si>
  <si>
    <t>H.NO-16, GANESHPUR,, MEERUT, MEERUT, UTTAR PRADESH, INDIA, 250404</t>
  </si>
  <si>
    <t>H.NO.4554,ST.NO.11, DURGA PURI, HAIBOWAL KALAN, LUDHIANA, PUNJAB, INDIA, 141001</t>
  </si>
  <si>
    <t>X-254/13,GALI NO.5, BRAHAMPURI ,GARHI MENDU, BHAJAN PURA, DELHI, DELHI, INDIA, 110053</t>
  </si>
  <si>
    <t>D-953-54, D BLOCK,JAHANGIR PURI,, JAHANGIR PURI D BLOCK, NORTH WEST DELHI, DELHI, DELHI, INDIA, 110033</t>
  </si>
  <si>
    <t>25,GIRRAJ NAGAR,GOVINDPURA,JAIPUR,RAJASTHAN,JAIPUR,RAJASTHAN,INDIA,302012</t>
  </si>
  <si>
    <t>A-45,GALI NO-1,,INDIRA NIKETEN SHAHDRA,,UTTARI CHHAJJUPUR,BADAR PUR KHADAR,NORTH EAST DELHI,DELHI,DELHI,INDIA,110094</t>
  </si>
  <si>
    <t>H.NO L-38 STREET NO-5,NEAR KALI MANDIR,JAI PRAKASH NAGAR GHONDA NORTH EAST DELHI,DELHI,DELHI,INDIA,110053</t>
  </si>
  <si>
    <t>13/369, BLOCK-13, GEETA COLONY, DELHI-110031,,,DELHI,DELHI,INDIA,110031</t>
  </si>
  <si>
    <t>F-25/4,GALI NO.10, BRAHMPURI, GARHI MENDU,NORTH EAST, DELHI, DELHI, INDIA, 110053</t>
  </si>
  <si>
    <t>BADIYANA, SAINDHAR, SAINDHAR, PAURI GARHWAL, UTTARAKHAND, INDIA, 246177</t>
  </si>
  <si>
    <t>PIPE LINE ROAD,,BAHADURPUR,MORTA,GHAZIABAD,,GAZIABAD,UTTAR PRADESH,INDIA,201003</t>
  </si>
  <si>
    <t>463,, SATHERI, KHATAULI, MUZAFFARNAGAR, MUZAFFARNAGAR, UTTAR PRADESH, INDIA, 251201</t>
  </si>
  <si>
    <t>1/4585 RAM NAGAR EXTN,,GALI NO-3,SHAHDARA,,DELHI,DELHI,INDIA,110032</t>
  </si>
  <si>
    <t>18A, MAY FAIR ROAD, BALLYGUNGE, KOLKATA, WEST BENGAL, INDIA, 700019</t>
  </si>
  <si>
    <t>H.NO-G-40,,GALI NO-5,6,GANGA VIHAR,DAYALPUR NORTH EAST DELHI,DELHI,DELHI,INDIA,110094</t>
  </si>
  <si>
    <t>HOUSE NO. C-93/1A, GALI NO.-3, BHAJAN PURA, EAST DELHI, DELHI, DELHI, INDIA, 110053</t>
  </si>
  <si>
    <t>H,NO.-286, MANPUR, MANPUR, ALIGARH, UTTAR PRADESH, INDIA, 202137</t>
  </si>
  <si>
    <t>H.NO.-80, SARAI NAZAR ALI, NEAR MMG HOSPITAL, GHAZIABAD, UTTAR PRADESH, INDIA, 201001</t>
  </si>
  <si>
    <t>H.NO-66-A,,GANESH NAGAR EXTT 2,,SHAKARPUR DELHI,EAST DELHI,DELHI,DELHI,INDIA,110092</t>
  </si>
  <si>
    <t>QTRS NO.934,Z-TYPE-2, TIMARPUR,CIVIL LINES, S.O., NORTH DELHI, DELHI, DELHI, INDIA, 110054</t>
  </si>
  <si>
    <t>H.NO.-35/2, GHUMARWIN, YAWAR, BILASPUR, HIMACHAL PRADESH, INDIA, 174004</t>
  </si>
  <si>
    <t>H.NO.:- M B-22/1, M B BLOCK, GARIMA GARDEN, SAHIBABAD, GHAZIABAD, UTTAR PRADESH-201005, GHAZIABAD, UTTAR PRADESH, INDIA, 201005</t>
  </si>
  <si>
    <t>B-57, G/F KH. NO. 24/1 GALI NO.1, MAIN ROAD, KHAJANI NAGAR JOHIRPUR POLE NO. WB-28, , KARAWAL NAGAR, NORTH EAST DELHI, DELHI, DELHI, INDIA, 110094</t>
  </si>
  <si>
    <t>HOUSE NO. 359, RAM NAGAR, KRISHNA NAGAR H.O, EAST DELHI, DELHI, DELHI, INDIA, 110051</t>
  </si>
  <si>
    <t>H-95,IST FLOOR, SHAKARPUR BARAMAD, NEAR LAXMI NAGAR,EAST DELHI, DELHI, DELHI, INDIA, 110092</t>
  </si>
  <si>
    <t>HOUSE NO - P-6, LIC JEEVAN SARITA STAFF QUARTERS, A Q BLOCK, DILSHAD GARDEN JHILMIL, DELHI, DELHI, INDIA, 110095</t>
  </si>
  <si>
    <t>47, B2 A BLOCK, LIG FLATS, JANAKPURI, DELHI-110058,,,DELHI,DELHI,INDIA,110058</t>
  </si>
  <si>
    <t>H.NO.L-38 STREET NO-5,NEAR KALI MANDIR JAI PRAKASH NAGAR,GHONDA NORTH EAST ,DELHI,DELHI,INDIA,110053</t>
  </si>
  <si>
    <t>MB-33/2A, GARIMAGARDEN, SAHIBABAD, GHAZIABAD, GHAZIABAD, UTTAR PRADESH, INDIA, 201005</t>
  </si>
  <si>
    <t>T-235, E-8,3RD FLOOR,ROAD NO.20, BALJEET NAGAR,PATEL NAGAR CENTRAL DELHI, DELHI, DELHI, INDIA, 110008</t>
  </si>
  <si>
    <t>HOUSE NO. D-554,GALI NO.4, ASHOK NAGAR,SUNDER NAGAR, MANDOLI SABOLI,EAST DELHI, DELHI, DELHI, INDIA, 110093</t>
  </si>
  <si>
    <t>8/197, SECTOR-3 ,RAJENDRA NAGAR,,SAHIBABAD,,GHAZIABAD,UTTAR PRADESH,INDIA,201005</t>
  </si>
  <si>
    <t>G22/270, SF, BLOCK-G, PKT-22, ROHINI, SEC-7, DELHI-110085,,,DELHI,DELHI,INDIA,110085</t>
  </si>
  <si>
    <t>RZ-22/289, GALI NO-5A,GEETANJALI PARK,WEST SAGARPUR, SAGARPUR,DELHI,DELHI,INDIA,110046</t>
  </si>
  <si>
    <t>W/Z-512, MADIPUR VILLAGE, NEW DELHI-110063,,,DELHI,DELHI,INDIA,110063</t>
  </si>
  <si>
    <t>HOUSE NO.-B-348,STREET NO.1, NEAR TYAGI DAIRY,ASHOK NAGAR, SHAHDARA,NORTH EAST DELHI, DELHI, DELHI, INDIA, 110093</t>
  </si>
  <si>
    <t>H.NO. WZ-326,NARAINA VILLAGE,SOUTH WEST DELHI,DELHI,DELHI,INDIA,110028</t>
  </si>
  <si>
    <t>H.NO.39,GALI NO.2, BLOCK-B,UTTARAKHAND ENCLAVE, NEAR DVS PUBLIC SCHOOL,BURARI,NORTH DELHI, DELHI, DELHI, INDIA, 110084</t>
  </si>
  <si>
    <t>RAJPURA,,ISTAMRAR(64),REWARI,KHORI,REWARI,HARYANA,INDIA,123101</t>
  </si>
  <si>
    <t>H.NO.:- 272 GALI NO.7, MANDOLI VISTAR, MANDOLI, NORTH EAST, DELHI, DELHI, DELHI, INDIA, 110093</t>
  </si>
  <si>
    <t>15/25,,RAJ NAGAR,KAVI NAGAR,GHAZIABAD,UTTAR PRADESH,INDIA,201002</t>
  </si>
  <si>
    <t>H.NO.-202,GALI NO-4, RAJIV GANDHI NAGAR, MUSTAFABAD,NORTH EAST DELHI, DELHI, DELHI, INDIA, 110094</t>
  </si>
  <si>
    <t>S.NO</t>
  </si>
  <si>
    <t>Authorised Person's Name</t>
  </si>
  <si>
    <t>Authorised Person Code (Exchange wise)</t>
  </si>
  <si>
    <t>Constitut ion</t>
  </si>
  <si>
    <t>Status</t>
  </si>
  <si>
    <t>Registered Address</t>
  </si>
  <si>
    <t>(Approved/ Cancelled)</t>
  </si>
  <si>
    <t>Add</t>
  </si>
  <si>
    <t>Terminal Allotted (Y/N)</t>
  </si>
  <si>
    <t>No. of Terminals</t>
  </si>
  <si>
    <t>Y</t>
  </si>
  <si>
    <t>Firm/PARTENERSHIP</t>
  </si>
  <si>
    <t>306 Jagriti Enclave Delhi 110092</t>
  </si>
  <si>
    <t>y</t>
  </si>
  <si>
    <t>PANKAJ KHATRI</t>
  </si>
  <si>
    <t>MCX-162610</t>
  </si>
  <si>
    <t>399,WARD 1  JATWARA HARYANA  SONIPAT 131001</t>
  </si>
  <si>
    <t>SOURABH TYAGI</t>
  </si>
  <si>
    <t>LINE NO.4,H.NO.35 BIRLA NAGAR MADHYA PRADESH GWALIOR 474004</t>
  </si>
  <si>
    <t>VIKAS MALIK</t>
  </si>
  <si>
    <t>MCX-143948</t>
  </si>
  <si>
    <t>12, Sector-6, Bahadurgarh, Jhajjar Haryana 124507</t>
  </si>
  <si>
    <t>VPN FINCAP</t>
  </si>
  <si>
    <t>MCX-152497</t>
  </si>
  <si>
    <t>Proprietor</t>
  </si>
  <si>
    <t>DIXIT MARKET,DELHI ROAD RITHANI,OPP. NEW ESSAR PETROL PUMP Uttar Pradesh Meerut 250002</t>
  </si>
  <si>
    <t>BHARAT BHUSHAN</t>
  </si>
  <si>
    <t>MCX-121589</t>
  </si>
  <si>
    <t>FLAT NO. 81, AVE-25-SF SECTOR-81, FARIDABAD Haryana Faridabad 121007</t>
  </si>
  <si>
    <t>SCO No. 81, Balaji Enclave  Zirakpur, Distt.SAS,Nagar Punjab Zirakpur 140603</t>
  </si>
  <si>
    <t>KAVITA CHAUDHARY</t>
  </si>
  <si>
    <t>MCX-25366</t>
  </si>
  <si>
    <t>H No.1000, Deva Ram ParkTrinagar Delhi 111111</t>
  </si>
  <si>
    <t>MONEY GURU FIN SERV</t>
  </si>
  <si>
    <t>MCX-153887</t>
  </si>
  <si>
    <t>UNIT NO.315,The iThum TOWER C, PLOT NO. A-40 BLOCK A,INDUSTRIAL AREA,SECTOR 62 Uttar Pradesh Noida 201309</t>
  </si>
  <si>
    <t>NISHANT YADAV</t>
  </si>
  <si>
    <t>MCX-26394</t>
  </si>
  <si>
    <t>New Arya Nagar,Pilakhua-Uttar Pradesh Ghaziabad 245304</t>
  </si>
  <si>
    <t>56/33 1st Floor Site-IV Industrial Area Sahibabad Uttar Pradesh Ghaziabad 201010</t>
  </si>
  <si>
    <t>226, Pitampura Village,Pitampura, North West Delhi 110034</t>
  </si>
  <si>
    <t>VIPENDRA KUMAR</t>
  </si>
  <si>
    <t>MCX-123035</t>
  </si>
  <si>
    <t>54 G/F, Shakti Khand-4 Indirapuram,Shipra Sun City Uttar Pradesh Ghaziabad 201014</t>
  </si>
  <si>
    <t>NSE-AP1745003164</t>
  </si>
  <si>
    <t>NSE-AP1745001671</t>
  </si>
  <si>
    <t>NSE-AP1745002271</t>
  </si>
  <si>
    <t>NSE-AP1745002241</t>
  </si>
  <si>
    <t>NSE-AP1745002651</t>
  </si>
  <si>
    <t>NSE-AP1745003472</t>
  </si>
  <si>
    <t>NSE-AP1745004151</t>
  </si>
  <si>
    <t>NSE-AP1745003581</t>
  </si>
  <si>
    <t>NSE-AP1745000921</t>
  </si>
  <si>
    <t>NSE-AP1745001851</t>
  </si>
  <si>
    <t>NSE-AP1745002921</t>
  </si>
  <si>
    <t>NSE-AP1745002221</t>
  </si>
  <si>
    <t>NSE-AP174500371</t>
  </si>
  <si>
    <t>NSE-AP1745002481</t>
  </si>
  <si>
    <t>NSE-AP1745002951</t>
  </si>
  <si>
    <t>NSE-AP174500191</t>
  </si>
  <si>
    <t>NSE-AP1745001051</t>
  </si>
  <si>
    <t>NSE-AP1745000981</t>
  </si>
  <si>
    <t>NSE-AP1745002041</t>
  </si>
  <si>
    <t>NSE-AP1745001231</t>
  </si>
  <si>
    <t>NSE-AP1745001531</t>
  </si>
  <si>
    <t>NSE-AP1745000621</t>
  </si>
  <si>
    <t>NSE-AP1745002971</t>
  </si>
  <si>
    <t>NSE-AP174500481</t>
  </si>
  <si>
    <t>NSE-AP1745001771</t>
  </si>
  <si>
    <t>NSE-AP1745002831</t>
  </si>
  <si>
    <t>NSE-AP1745000701</t>
  </si>
  <si>
    <t>NSE-AP1745001601</t>
  </si>
  <si>
    <t>NSE-AP1745001281</t>
  </si>
  <si>
    <t>NSE-AP1745000711</t>
  </si>
  <si>
    <t>NSE-AP1745002941</t>
  </si>
  <si>
    <t>NSE-AP1745001481</t>
  </si>
  <si>
    <t>NSE-AP1745002081</t>
  </si>
  <si>
    <t>NSE-AP1745003311</t>
  </si>
  <si>
    <t>NSE-AP1745002051</t>
  </si>
  <si>
    <t>NSE-AP1745000721</t>
  </si>
  <si>
    <t>NSE-AP174500231</t>
  </si>
  <si>
    <t>NSE-AP174500311</t>
  </si>
  <si>
    <t>NSE-AP1745002201</t>
  </si>
  <si>
    <t>NSE-AP1745003654</t>
  </si>
  <si>
    <t>NSE-AP1745003772</t>
  </si>
  <si>
    <t>NSE-AP1745003101</t>
  </si>
  <si>
    <t>NSE-AP1745002093</t>
  </si>
  <si>
    <t>NSE-AP1745003631</t>
  </si>
  <si>
    <t>NSE-AP1745002731</t>
  </si>
  <si>
    <t>NSE-AP1745002891</t>
  </si>
  <si>
    <t>NSE-AP1745003281</t>
  </si>
  <si>
    <t>NSE-AP1745000631</t>
  </si>
  <si>
    <t>NSE-AP1745002751</t>
  </si>
  <si>
    <t>NSE-AP1745001291</t>
  </si>
  <si>
    <t>NSE-AP1745002491</t>
  </si>
  <si>
    <t>NSE-AP1745002441</t>
  </si>
  <si>
    <t>NSE-AP1745002571</t>
  </si>
  <si>
    <t>NSE-AP1745001151</t>
  </si>
  <si>
    <t>NSE-AP1745001121</t>
  </si>
  <si>
    <t>NSE-AP1745003483</t>
  </si>
  <si>
    <t>NSE-AP1745002801</t>
  </si>
  <si>
    <t>NSE-AP174500261</t>
  </si>
  <si>
    <t>NSE-AP1745003592</t>
  </si>
  <si>
    <t>NSE-AP1745001931</t>
  </si>
  <si>
    <t>NSE-AP1745002351</t>
  </si>
  <si>
    <t>NSE-AP1745003361</t>
  </si>
  <si>
    <t>NSE-AP1745003561</t>
  </si>
  <si>
    <t>NSE-AP1745000821</t>
  </si>
  <si>
    <t>NSE-AP1745003421</t>
  </si>
  <si>
    <t>NSE-AP1745003801</t>
  </si>
  <si>
    <t>NSE-AP1745000641</t>
  </si>
  <si>
    <t>NSE-AP1745001351</t>
  </si>
  <si>
    <t>NSE-AP174500451</t>
  </si>
  <si>
    <t>NSE-AP1745003031</t>
  </si>
  <si>
    <t>NSE-AP1745001221</t>
  </si>
  <si>
    <t>NSE-AP1745001331</t>
  </si>
  <si>
    <t>NSE-AP1745003401</t>
  </si>
  <si>
    <t>NSE-AP174500251</t>
  </si>
  <si>
    <t>NSE-AP1745001461</t>
  </si>
  <si>
    <t>NSE-AP1745002471</t>
  </si>
  <si>
    <t>NSE-AP1745001011</t>
  </si>
  <si>
    <t>NSE-AP1745002011</t>
  </si>
  <si>
    <t>NSE-AP1745000741</t>
  </si>
  <si>
    <t>NSE-AP1745001241</t>
  </si>
  <si>
    <t>NSE-AP1745002451</t>
  </si>
  <si>
    <t>NSE-AP1745001451</t>
  </si>
  <si>
    <t>NSE-AP1745000901</t>
  </si>
  <si>
    <t>NSE-AP1745000731</t>
  </si>
  <si>
    <t>NSE-AP1745002661</t>
  </si>
  <si>
    <t>NSE-AP1745000991</t>
  </si>
  <si>
    <t>NSE-AP1745003021</t>
  </si>
  <si>
    <t>NSE-AP1745002581</t>
  </si>
  <si>
    <t>NSE-AP1745003614</t>
  </si>
  <si>
    <t>NSE-AP1745002851</t>
  </si>
  <si>
    <t>NSE-AP1745002021</t>
  </si>
  <si>
    <t>NSE-AP1745000931</t>
  </si>
  <si>
    <t>NSE-AP1745002961</t>
  </si>
  <si>
    <t>NSE-AP1745001491</t>
  </si>
  <si>
    <t>NSE-AP1745003951</t>
  </si>
  <si>
    <t>NSE-AP174500411</t>
  </si>
  <si>
    <t>NSE-AP1745003241</t>
  </si>
  <si>
    <t>NSE-AP1745001091</t>
  </si>
  <si>
    <t>NSE-AP1745001701</t>
  </si>
  <si>
    <t>NSE-AP1745001031</t>
  </si>
  <si>
    <t>NSE-AP174500551</t>
  </si>
  <si>
    <t>NSE-AP1745000841</t>
  </si>
  <si>
    <t>NSE-AP1745002181</t>
  </si>
  <si>
    <t>NSE-AP1745001801</t>
  </si>
  <si>
    <t>NSE-AP1745003911</t>
  </si>
  <si>
    <t>NSE-AP1745003781</t>
  </si>
  <si>
    <t>NSE-AP1745004121</t>
  </si>
  <si>
    <t>NSE-AP1745004041</t>
  </si>
  <si>
    <t>NSE-AP1745000811</t>
  </si>
  <si>
    <t>NSE-AP1745004131</t>
  </si>
  <si>
    <t>NSE-AP1745001061</t>
  </si>
  <si>
    <t>NSE-AP174500381</t>
  </si>
  <si>
    <t>NSE-AP174500111</t>
  </si>
  <si>
    <t>NSE-AP1745000801</t>
  </si>
  <si>
    <t>NSE-AP1745003271</t>
  </si>
  <si>
    <t>NSE-AP174500511</t>
  </si>
  <si>
    <t>NSE-AP1745002671</t>
  </si>
  <si>
    <t>NSE-AP1745001501</t>
  </si>
  <si>
    <t>NSE-AP1745002761</t>
  </si>
  <si>
    <t>NSE-AP174500351</t>
  </si>
  <si>
    <t>NSE-AP1745002263</t>
  </si>
  <si>
    <t>NSE-AP1745000611</t>
  </si>
  <si>
    <t>NSE-AP1745001041</t>
  </si>
  <si>
    <t>NSE-AP1745001581</t>
  </si>
  <si>
    <t>NSE-AP1745001021</t>
  </si>
  <si>
    <t>NSE-AP1745002881</t>
  </si>
  <si>
    <t>NSE-AP1745002331</t>
  </si>
  <si>
    <t>NSE-AP1745003171</t>
  </si>
  <si>
    <t>NSE-AP1745001541</t>
  </si>
  <si>
    <t>NSE-AP1745002411</t>
  </si>
  <si>
    <t>NSE-AP1745004001</t>
  </si>
  <si>
    <t>NSE-AP1745001111</t>
  </si>
  <si>
    <t>NSE-AP1745003941</t>
  </si>
  <si>
    <t>NSE-AP1745002771</t>
  </si>
  <si>
    <t>NSE-AP1745002001</t>
  </si>
  <si>
    <t>NSE-AP1745003621</t>
  </si>
  <si>
    <t>NSE-AP1745002701</t>
  </si>
  <si>
    <t>NSE-AP1745003071</t>
  </si>
  <si>
    <t>NSE-AP1745001621</t>
  </si>
  <si>
    <t>NSE-AP1745003663</t>
  </si>
  <si>
    <t>NSE-AP1745003111</t>
  </si>
  <si>
    <t>NSE-AP1745002991</t>
  </si>
  <si>
    <t>NSE-AP1745001661</t>
  </si>
  <si>
    <t>NSE-AP1745002681</t>
  </si>
  <si>
    <t>NSE-AP1745002781</t>
  </si>
  <si>
    <t>NSE-AP174500401</t>
  </si>
  <si>
    <t>NSE-AP1745000891</t>
  </si>
  <si>
    <t>NSE-AP1745001171</t>
  </si>
  <si>
    <t>NSE-AP1745003001</t>
  </si>
  <si>
    <t>NSE-AP1745001411</t>
  </si>
  <si>
    <t>NSE-AP1745002151</t>
  </si>
  <si>
    <t>NSE-AP1745002621</t>
  </si>
  <si>
    <t>NSE-AP1745001311</t>
  </si>
  <si>
    <t>NSE-AP1745001971</t>
  </si>
  <si>
    <t>NSE-AP1745000941</t>
  </si>
  <si>
    <t>NSE-AP1745004111</t>
  </si>
  <si>
    <t>NSE-AP1745002861</t>
  </si>
  <si>
    <t>NSE-AP1745002361</t>
  </si>
  <si>
    <t>NSE-AP1745002061</t>
  </si>
  <si>
    <t>NSE-AP1745000661</t>
  </si>
  <si>
    <t>NSE-AP1745001881</t>
  </si>
  <si>
    <t>NSE-AP1745002141</t>
  </si>
  <si>
    <t>NSE-AP1745002501</t>
  </si>
  <si>
    <t>NSE-AP1745003531</t>
  </si>
  <si>
    <t>NSE-AP174500181</t>
  </si>
  <si>
    <t>NSE-AP1745000961</t>
  </si>
  <si>
    <t>NSE-AP1745002371</t>
  </si>
  <si>
    <t>NSE-AP1745001811</t>
  </si>
  <si>
    <t>NSE-AP1745000591</t>
  </si>
  <si>
    <t>NSE-AP1745001071</t>
  </si>
  <si>
    <t>NSE-AP1745001951</t>
  </si>
  <si>
    <t>NSE-AP1745002401</t>
  </si>
  <si>
    <t>NSE-AP1745001421</t>
  </si>
  <si>
    <t>NSE-AP1745002381</t>
  </si>
  <si>
    <t>NSE-AP174500281</t>
  </si>
  <si>
    <t>NSE-AP1745004011</t>
  </si>
  <si>
    <t>NSE-AP1745003761</t>
  </si>
  <si>
    <t>NSE-AP1745002071</t>
  </si>
  <si>
    <t>NSE-AP1745001001</t>
  </si>
  <si>
    <t>NSE-AP1745003671</t>
  </si>
  <si>
    <t>NSE-AP174500531</t>
  </si>
  <si>
    <t>NSE-AP1745000681</t>
  </si>
  <si>
    <t>NSE-AP1745002511</t>
  </si>
  <si>
    <t>NSE-AP1745001821</t>
  </si>
  <si>
    <t>NSE-AP1745000831</t>
  </si>
  <si>
    <t>NSE-AP174500361</t>
  </si>
  <si>
    <t>NSE-AP1745001571</t>
  </si>
  <si>
    <t>NSE-AP1745001101</t>
  </si>
  <si>
    <t>NSE-AP1745001431</t>
  </si>
  <si>
    <t>NSE-AP1745001831</t>
  </si>
  <si>
    <t>NSE-AP1745004031</t>
  </si>
  <si>
    <t>NSE-AP1745002933</t>
  </si>
  <si>
    <t>NSE-AP1745002431</t>
  </si>
  <si>
    <t>NSE-AP1745001921</t>
  </si>
  <si>
    <t>NSE-AP1745000671</t>
  </si>
  <si>
    <t>NSE-AP1745003861</t>
  </si>
  <si>
    <t>NSE-AP1745002593</t>
  </si>
  <si>
    <t>NSE-AP1745003961</t>
  </si>
  <si>
    <t>NSE-AP1745001401</t>
  </si>
  <si>
    <t>NSE-AP1745003301</t>
  </si>
  <si>
    <t>NSE-AP1745002391</t>
  </si>
  <si>
    <t>NSE-AP1745004021</t>
  </si>
  <si>
    <t>NSE-AP1745001251</t>
  </si>
  <si>
    <t>NSE-AP1745003221</t>
  </si>
  <si>
    <t>NSE-AP1745002421</t>
  </si>
  <si>
    <t>NSE-AP1745002211</t>
  </si>
  <si>
    <t>NSE-AP174500051</t>
  </si>
  <si>
    <t>NSE-AP1745001301</t>
  </si>
  <si>
    <t>NSE-AP1745001711</t>
  </si>
  <si>
    <t>NSE-AP1745001681</t>
  </si>
  <si>
    <t>NSE-AP174500441</t>
  </si>
  <si>
    <t>NSE-AP1745001791</t>
  </si>
  <si>
    <t>NSE-AP1745000691</t>
  </si>
  <si>
    <t>NSE-AP1745001521</t>
  </si>
  <si>
    <t>NSE-AP1745004161</t>
  </si>
  <si>
    <t>NSE-AP1745000601</t>
  </si>
  <si>
    <t>NSE-AP1745000781</t>
  </si>
  <si>
    <t>NSE-AP1745002691</t>
  </si>
  <si>
    <t>NSE-AP1745002341</t>
  </si>
  <si>
    <t>NSE-AP1745004051</t>
  </si>
  <si>
    <t>NSE-AP1745003201</t>
  </si>
  <si>
    <t>NSE-AP1745000581</t>
  </si>
  <si>
    <t>NSE-AP1745003131</t>
  </si>
  <si>
    <t>NSE-AP174500331</t>
  </si>
  <si>
    <t>NSE-AP1745000651</t>
  </si>
  <si>
    <t>NSE-AP174500491</t>
  </si>
  <si>
    <t>NSE-AP1745000971</t>
  </si>
  <si>
    <t>NSE-AP1745003821</t>
  </si>
  <si>
    <t>NSE-AP1745001841</t>
  </si>
  <si>
    <t>NSE-AP1745001201</t>
  </si>
  <si>
    <t>NSE-AP174500071</t>
  </si>
  <si>
    <t>NSE-AP1745001081</t>
  </si>
  <si>
    <t>NSE-AP1745003041</t>
  </si>
  <si>
    <t>BSE-AP-01022601154244</t>
  </si>
  <si>
    <t>BSE-AP-01022601109472</t>
  </si>
  <si>
    <t>BSE-AP-01022601129939</t>
  </si>
  <si>
    <t>BSE-AP-0102260177493</t>
  </si>
  <si>
    <t>BSE-AP-01022601115633</t>
  </si>
  <si>
    <t>BSE-AP-01022601109497</t>
  </si>
  <si>
    <t>BSE-AP-01022601115707</t>
  </si>
  <si>
    <t>BSE-AP-01022601117332</t>
  </si>
  <si>
    <t>BSE-AP-0102260146588</t>
  </si>
  <si>
    <t>BSE-AP-01022601116296</t>
  </si>
  <si>
    <t>BSE-AP-01022601129013</t>
  </si>
  <si>
    <t>BSE-AP-01022601141417</t>
  </si>
  <si>
    <t>BSE-AP-0102260166088</t>
  </si>
  <si>
    <t>BSE-AP-01022601130567</t>
  </si>
  <si>
    <t>BSE-AP-0102260146453</t>
  </si>
  <si>
    <t>BSE-AP-0102260194772</t>
  </si>
  <si>
    <t>BSE-AP-0102260180506</t>
  </si>
  <si>
    <t>BSE-AP-01022601116309</t>
  </si>
  <si>
    <t>BSE-AP-0102260142442</t>
  </si>
  <si>
    <t>BSE-AP-0102260166074</t>
  </si>
  <si>
    <t>BSE-AP-0102260175059</t>
  </si>
  <si>
    <t>BSE-AP-0102260170802</t>
  </si>
  <si>
    <t>BSE-AP-01022601117559</t>
  </si>
  <si>
    <t>BSE-AP-01022601130559</t>
  </si>
  <si>
    <t>BSE-AP-0102260177274</t>
  </si>
  <si>
    <t>BSE-AP-01022601101381</t>
  </si>
  <si>
    <t>BSE-AP-0102260193163</t>
  </si>
  <si>
    <t>BSE-AP-01022601117192</t>
  </si>
  <si>
    <t>BSE-AP-01022601115683</t>
  </si>
  <si>
    <t>BSE-AP-01022601141479</t>
  </si>
  <si>
    <t>BSE-AP-01022601140995</t>
  </si>
  <si>
    <t>BSE-AP-01022601116089</t>
  </si>
  <si>
    <t>BSE-AP-0102260161442</t>
  </si>
  <si>
    <t>BSE-AP-0102260143659</t>
  </si>
  <si>
    <t>BSE-AP-0102260146262</t>
  </si>
  <si>
    <t>BSE-AP-0102260177488</t>
  </si>
  <si>
    <t>BSE-AP-01022601109526</t>
  </si>
  <si>
    <t>BSE-AP-01022601130466</t>
  </si>
  <si>
    <t>BSE-AP-0102260161733</t>
  </si>
  <si>
    <t>BSE-AP-01022601129017</t>
  </si>
  <si>
    <t>BSE-AP-0102260146359</t>
  </si>
  <si>
    <t>BSE-AP-0102260194551</t>
  </si>
  <si>
    <t>BSE-AP-01022601115734</t>
  </si>
  <si>
    <t>BSE-AP-01022601130625</t>
  </si>
  <si>
    <t>BSE-AP-0102260194550</t>
  </si>
  <si>
    <t>BSE-AP-01022601115794</t>
  </si>
  <si>
    <t>BSE-AP-0102260143167</t>
  </si>
  <si>
    <t>BSE-AP-01022601116468</t>
  </si>
  <si>
    <t>BSE-AP-01022601115662</t>
  </si>
  <si>
    <t>BSE-AP-01022601109512</t>
  </si>
  <si>
    <t>BSE-AP-01022601116456</t>
  </si>
  <si>
    <t>BSE-AP-0102260146510</t>
  </si>
  <si>
    <t>BSE-AP-0102260115653</t>
  </si>
  <si>
    <t>BSE-AP-01022601115788</t>
  </si>
  <si>
    <t>BSE-AP-01022601116336</t>
  </si>
  <si>
    <t>BSE-AP-01022601117317</t>
  </si>
  <si>
    <t>BSE-AP-01022601109487</t>
  </si>
  <si>
    <t>BSE-AP-01022601109122</t>
  </si>
  <si>
    <t>BSE-AP-0102260177484</t>
  </si>
  <si>
    <t>BSE-AP-0102260180464</t>
  </si>
  <si>
    <t>BSE-AP-01022601107021</t>
  </si>
  <si>
    <t>BSE-AP-01022601130496</t>
  </si>
  <si>
    <t>BSE-AP-01022601115758</t>
  </si>
  <si>
    <t>BSE-AP-01022601141216</t>
  </si>
  <si>
    <t>BSE-AP-0102260171213</t>
  </si>
  <si>
    <t>BSE-AP-0102260194876</t>
  </si>
  <si>
    <t>BSE-AP-0102260161657</t>
  </si>
  <si>
    <t>BSE-AP-0102260143287</t>
  </si>
  <si>
    <t>BSE-AP-01022601130655</t>
  </si>
  <si>
    <t>BSE-AP-01022601130163</t>
  </si>
  <si>
    <t>BSE-AP-0102260161527</t>
  </si>
  <si>
    <t>BSE-AP-01022601141009</t>
  </si>
  <si>
    <t>BSE-AP-0102260142089</t>
  </si>
  <si>
    <t>BSE-AP-01022601115730</t>
  </si>
  <si>
    <t>BSE-AP-0102260177579</t>
  </si>
  <si>
    <t>BSE-AP-0102260180533</t>
  </si>
  <si>
    <t>BSE-AP-0102260146213</t>
  </si>
  <si>
    <t>BSE-AP-0102260166519</t>
  </si>
  <si>
    <t>BSE-AP-0102260166213</t>
  </si>
  <si>
    <t>BSE-AP-01022601109495</t>
  </si>
  <si>
    <t>BSE-AP-01022601141142</t>
  </si>
  <si>
    <t>BSE-AP-01022601141201</t>
  </si>
  <si>
    <t>BSE-AP-0102260142520</t>
  </si>
  <si>
    <t>BSE-AP-0102260199519</t>
  </si>
  <si>
    <t>BSE-AP-01022601130002</t>
  </si>
  <si>
    <t>BSE-AP-0102260177115</t>
  </si>
  <si>
    <t>BSE-AP-0102260146742</t>
  </si>
  <si>
    <t>BSE-AP-0102260195056</t>
  </si>
  <si>
    <t>BSE-AP-0102260193166</t>
  </si>
  <si>
    <t>BSE-AP-0102260164217</t>
  </si>
  <si>
    <t>BSE-AP-0102260143481</t>
  </si>
  <si>
    <t>BSE-AP-01022601109465</t>
  </si>
  <si>
    <t>BSE-AP-01022601100847</t>
  </si>
  <si>
    <t>BSE-AP-01022601140736</t>
  </si>
  <si>
    <t>BSE-AP-01022601129472</t>
  </si>
  <si>
    <t>BSE-AP-01022601109168</t>
  </si>
  <si>
    <t>BSE-AP-01022601115997</t>
  </si>
  <si>
    <t>BSE-AP-0102260195560</t>
  </si>
  <si>
    <t>BSE-AP-0102260194866</t>
  </si>
  <si>
    <t>BSE-AP-0102260195132</t>
  </si>
  <si>
    <t>BSE-AP-0102260144443</t>
  </si>
  <si>
    <t>BSE-AP-0102260144500</t>
  </si>
  <si>
    <t>BSE-AP-01022601105134</t>
  </si>
  <si>
    <t>BSE-AP-0102260143599</t>
  </si>
  <si>
    <t>BSE-AP-01022601130500</t>
  </si>
  <si>
    <t>BSE-AP-0102260171162</t>
  </si>
  <si>
    <t>BSE-AP-0102260165743</t>
  </si>
  <si>
    <t>BSE-AP-0102260180510</t>
  </si>
  <si>
    <t>BSE-AP-0102260144406</t>
  </si>
  <si>
    <t>BSE-AP-01022601108895</t>
  </si>
  <si>
    <t>BSE-AP-0102260195019</t>
  </si>
  <si>
    <t>BSE-AP-01022601115786</t>
  </si>
  <si>
    <t>BSE-AP-0102260199118</t>
  </si>
  <si>
    <t>BSE-AP-01022601116139</t>
  </si>
  <si>
    <t>BSE-AP-0102260177507</t>
  </si>
  <si>
    <t>BSE-AP-0102260143023</t>
  </si>
  <si>
    <t>BSE-AP-0102260166588</t>
  </si>
  <si>
    <t>BSE-AP-0102260194553</t>
  </si>
  <si>
    <t>BSE-AP-0102260180493</t>
  </si>
  <si>
    <t>BSE-AP-01022601130000</t>
  </si>
  <si>
    <t>BSE-AP-01022601141118</t>
  </si>
  <si>
    <t>BSE-AP-0102260180695</t>
  </si>
  <si>
    <t>BSE-AP-0102260171179</t>
  </si>
  <si>
    <t>BSE-AP-0102260170674</t>
  </si>
  <si>
    <t>BSE-AP-0102260176950</t>
  </si>
  <si>
    <t>BSE-AP-01022601130315</t>
  </si>
  <si>
    <t>BSE-AP-01022601109673</t>
  </si>
  <si>
    <t>BSE-AP-0102260177116</t>
  </si>
  <si>
    <t>BSE-AP-01022601116046</t>
  </si>
  <si>
    <t>BSE-AP-0102260166300</t>
  </si>
  <si>
    <t>BSE-AP-01022601109518</t>
  </si>
  <si>
    <t>BSE-AP-01022601116932</t>
  </si>
  <si>
    <t>BSE-AP-01022601117550</t>
  </si>
  <si>
    <t>BSE-AP-0102260194941</t>
  </si>
  <si>
    <t>BSE-AP-01022601108892</t>
  </si>
  <si>
    <t>BSE-AP-0102260137770</t>
  </si>
  <si>
    <t>BSE-AP-01022601116930</t>
  </si>
  <si>
    <t>BSE-AP-01022601108894</t>
  </si>
  <si>
    <t>BSE-AP-0102260161528</t>
  </si>
  <si>
    <t>BSE-AP-0102260161613</t>
  </si>
  <si>
    <t>BSE-AP-01022601115727</t>
  </si>
  <si>
    <t>BSE-AP-01022601115996</t>
  </si>
  <si>
    <t>BSE-AP-01022601130699</t>
  </si>
  <si>
    <t>BSE-AP-01022601130736</t>
  </si>
  <si>
    <t>BSE-AP-01022601108893</t>
  </si>
  <si>
    <t>BSE-AP-01022601116927</t>
  </si>
  <si>
    <t>BSE-AP-0102260177554</t>
  </si>
  <si>
    <t>BSE-AP-0102260170801</t>
  </si>
  <si>
    <t>BSE-AP-0102260166500</t>
  </si>
  <si>
    <t>BSE-AP-0102260180460</t>
  </si>
  <si>
    <t>BSE-AP-01022601129424</t>
  </si>
  <si>
    <t>BSE-AP-01022601129998</t>
  </si>
  <si>
    <t>BSE-AP-01022601116337</t>
  </si>
  <si>
    <t>BSE-AP-0102260162170</t>
  </si>
  <si>
    <t>BSE-AP-0102260124513</t>
  </si>
  <si>
    <t>BSE-AP-01022601109434</t>
  </si>
  <si>
    <t>BSE-AP-0102260123048</t>
  </si>
  <si>
    <t>BSE-AP-01022601103350</t>
  </si>
  <si>
    <t>BSE-AP-01022601141410</t>
  </si>
  <si>
    <t>BSE-AP-0102260146501</t>
  </si>
  <si>
    <t>BSE-AP-0102260193172</t>
  </si>
  <si>
    <t>BSE-AP-0102260193198</t>
  </si>
  <si>
    <t>BSE-AP-01022601130429</t>
  </si>
  <si>
    <t>BSE-AP-0102260199051</t>
  </si>
  <si>
    <t>BSE-AP-01022601115661</t>
  </si>
  <si>
    <t>BSE-AP-0102260195211</t>
  </si>
  <si>
    <t>BSE-AP-01022601149565</t>
  </si>
  <si>
    <t>BSE-AP-0102260194495</t>
  </si>
  <si>
    <t>BSE-AP-0102260140481</t>
  </si>
  <si>
    <t>BSE-AP-01022601117200</t>
  </si>
  <si>
    <t>BSE-AP-01022601117548</t>
  </si>
  <si>
    <t>BSE-AP-0102260194769</t>
  </si>
  <si>
    <t>BSE-AP-01022601130696</t>
  </si>
  <si>
    <t>BSE-AP-01022601109932</t>
  </si>
  <si>
    <t>BSE-AP-01022601141481</t>
  </si>
  <si>
    <t>BSE-AP-01022601109463</t>
  </si>
  <si>
    <t>BSE-AP-01022601115793</t>
  </si>
  <si>
    <t>BSE-AP-01022601116307</t>
  </si>
  <si>
    <t>BSE-AP-01022601110550</t>
  </si>
  <si>
    <t>BSE-AP-01022601108957</t>
  </si>
  <si>
    <t>BSE-AP-0102260171165</t>
  </si>
  <si>
    <t>BSE-AP-01022601106988</t>
  </si>
  <si>
    <t>BSE-AP-0102260146229</t>
  </si>
  <si>
    <t>BSE-AP-01022601117126</t>
  </si>
  <si>
    <t>BSE-AP-01022601130312</t>
  </si>
  <si>
    <t>BSE-AP-01022601130314</t>
  </si>
  <si>
    <t>BSE-AP-01022601117284</t>
  </si>
  <si>
    <t>BSE-AP-0102260114159</t>
  </si>
  <si>
    <t>BSE-AP-0102260195156</t>
  </si>
  <si>
    <t>BSE-AP-01022601115995</t>
  </si>
  <si>
    <t>BSE-AP-0102260199170</t>
  </si>
  <si>
    <t>BSE-AP-0102260199167</t>
  </si>
  <si>
    <t>BSE-AP-01022601101117</t>
  </si>
  <si>
    <t>BSE-AP-0102260176929</t>
  </si>
  <si>
    <t>BSE-AP-0102260143737</t>
  </si>
  <si>
    <t>BSE-AP-01022601141520</t>
  </si>
  <si>
    <t>BSE-AP-0102260146289</t>
  </si>
  <si>
    <t>BSE-AP-0102260145476</t>
  </si>
  <si>
    <t>BSE-AP-0102260177113</t>
  </si>
  <si>
    <t>BSE-AP-01022601130717</t>
  </si>
  <si>
    <t>BSE-AP-0102260162287</t>
  </si>
  <si>
    <t>BSE-AP-0102260194761</t>
  </si>
  <si>
    <t>BSE-AP-0102260180423</t>
  </si>
  <si>
    <t>BSE-AP-0102260161510</t>
  </si>
  <si>
    <t>BSE-AP-0102260166072</t>
  </si>
  <si>
    <t>BSE-AP-0102260195342</t>
  </si>
  <si>
    <t>BSE-AP-01022601117514</t>
  </si>
  <si>
    <t>BSE-AP-0102260146392</t>
  </si>
  <si>
    <t>BSE-AP-0102260193211</t>
  </si>
  <si>
    <t>BSE-AP-01022601117078</t>
  </si>
  <si>
    <t>BSE-AP-01022601141117</t>
  </si>
  <si>
    <t>BSE-AP-0102260195126</t>
  </si>
  <si>
    <t>BSE-AP-0102260143673</t>
  </si>
  <si>
    <t>BSE-AP-01022601129422</t>
  </si>
  <si>
    <t>BSE-AP-0102260180413</t>
  </si>
  <si>
    <t>BSE-AP-0102260195215</t>
  </si>
  <si>
    <t>BSE-AP-0102260171135</t>
  </si>
  <si>
    <t>BSE-AP-0102260174888</t>
  </si>
  <si>
    <t>BSE-AP-0102260166452</t>
  </si>
  <si>
    <t>BSE-AP-01022601130690</t>
  </si>
  <si>
    <t>BSE-AP-0102260161630</t>
  </si>
  <si>
    <t>BSE-AP-0102260166456</t>
  </si>
  <si>
    <t>BSE-AP-0102260180683</t>
  </si>
  <si>
    <t>BSE-AP-01022601109061</t>
  </si>
  <si>
    <t>BSE-AP-0102260196900</t>
  </si>
  <si>
    <t>BSE-AP-0102260199311</t>
  </si>
  <si>
    <t>BSE-AP-01022601109059</t>
  </si>
  <si>
    <t>BSE-AP-0102260165805</t>
  </si>
  <si>
    <t>BSE-AP-01022601115792</t>
  </si>
  <si>
    <t>BSE-AP-01022601109063</t>
  </si>
  <si>
    <t>BSE-AP-01022601115757</t>
  </si>
  <si>
    <t>BSE-AP-01022601130311</t>
  </si>
  <si>
    <t>BSE-AP-0102260161634</t>
  </si>
  <si>
    <t>BSE-AP-01022601115787</t>
  </si>
  <si>
    <t>BSE-AP-01022601116922</t>
  </si>
  <si>
    <t>BSE-AP-0102260180504</t>
  </si>
  <si>
    <t>BSE-AP-01022601116920</t>
  </si>
  <si>
    <t>BSE-AP-01022601130307</t>
  </si>
  <si>
    <t>BSE-AP-0102260166470</t>
  </si>
  <si>
    <t>BSE-AP-0102260162158</t>
  </si>
  <si>
    <t>BSE-AP-01022601108975</t>
  </si>
  <si>
    <t>BSE-AP-01022601108973</t>
  </si>
  <si>
    <t>BSE-AP-01022601117243</t>
  </si>
  <si>
    <t>BSE-AP-0102260173394</t>
  </si>
  <si>
    <t>BSE-AP-0102260170798</t>
  </si>
  <si>
    <t>BSE-AP-0102260177598</t>
  </si>
  <si>
    <t>BSE-AP-0102260180502</t>
  </si>
  <si>
    <t>BSE-AP-01022601117077</t>
  </si>
  <si>
    <t>BSE-AP-01022601130505</t>
  </si>
  <si>
    <t>BSE-AP-01022601117225</t>
  </si>
  <si>
    <t>BSE-AP-01022601115722</t>
  </si>
  <si>
    <t>BSE-AP-0102260143617</t>
  </si>
  <si>
    <t>BSE-AP-01022601108981</t>
  </si>
  <si>
    <t>BSE-AP-01022601116905</t>
  </si>
  <si>
    <t>BSE-AP-01022601108857</t>
  </si>
  <si>
    <t>BSE-AP-01022601116305</t>
  </si>
  <si>
    <t>BSE-AP-01022601142323</t>
  </si>
  <si>
    <t>BSE-AP-0102260195009</t>
  </si>
  <si>
    <t>BSE-AP-0102260193287</t>
  </si>
  <si>
    <t>BSE-AP-0102260166517</t>
  </si>
  <si>
    <t>BSE-AP-01022601129921</t>
  </si>
  <si>
    <t>BSE-AP-0102260177386</t>
  </si>
  <si>
    <t>BSE-AP-01022601115813</t>
  </si>
  <si>
    <t>BSE-AP-0102260161574</t>
  </si>
  <si>
    <t>BSE-AP-0102260180681</t>
  </si>
  <si>
    <t>BSE-AP-01022601141525</t>
  </si>
  <si>
    <t>BSE-AP-0102260166454</t>
  </si>
  <si>
    <t>BSE-AP-0102260180497</t>
  </si>
  <si>
    <t>BSE-AP-0102260165746</t>
  </si>
  <si>
    <t>BSE-AP-01022601115791</t>
  </si>
  <si>
    <t>BSE-AP-01022601141139</t>
  </si>
  <si>
    <t>BSE-AP-0102260125440</t>
  </si>
  <si>
    <t>BSE-AP-01022601116137</t>
  </si>
  <si>
    <t>BSE-AP-01022601116457</t>
  </si>
  <si>
    <t>BSE-AP-01022601108888</t>
  </si>
  <si>
    <t>BSE-AP-0102260145114</t>
  </si>
  <si>
    <t>BSE-AP-01022601118318</t>
  </si>
  <si>
    <t>BSE-AP-01022601117438</t>
  </si>
  <si>
    <t>BSE-AP-01022601117076</t>
  </si>
  <si>
    <t>BSE-AP-01022601106987</t>
  </si>
  <si>
    <t>BSE-AP-0102260198704</t>
  </si>
  <si>
    <t>BSE-AP-01022601130305</t>
  </si>
  <si>
    <t>BSE-AP-0102260161569</t>
  </si>
  <si>
    <t>BSE-AP-01022601108867</t>
  </si>
  <si>
    <t>BSE-AP-0102260161570</t>
  </si>
  <si>
    <t>BSE-AP-0102260161572</t>
  </si>
  <si>
    <t>BSE-AP-01022601116087</t>
  </si>
  <si>
    <t>BSE-AP-0102260153983</t>
  </si>
  <si>
    <t>BSE-AP-0102260171149</t>
  </si>
  <si>
    <t>BSE-AP-0102260142433</t>
  </si>
  <si>
    <t>BSE-AP-0102260143212</t>
  </si>
  <si>
    <t>BSE-AP-0102260170995</t>
  </si>
  <si>
    <t>BSE-AP-01022601115714</t>
  </si>
  <si>
    <t>BSE-AP-0102260171248</t>
  </si>
  <si>
    <t>BSE-AP-01022601130304</t>
  </si>
  <si>
    <t>BSE-AP-01022601117470</t>
  </si>
  <si>
    <t>BSE-AP-0102260155016</t>
  </si>
  <si>
    <t>BSE-AP-01022601116755</t>
  </si>
  <si>
    <t>BSE-AP-0102260161525</t>
  </si>
  <si>
    <t>BSE-AP-0102260120176</t>
  </si>
  <si>
    <t>BSE-AP-01022601116317</t>
  </si>
  <si>
    <t>BSE-AP-01022601130306</t>
  </si>
  <si>
    <t>BSE-AP-0102260166468</t>
  </si>
  <si>
    <t>BSE-AP-01022601116448</t>
  </si>
  <si>
    <t>BSE-AP-01022601130688</t>
  </si>
  <si>
    <t>BSE-AP-01022601107029</t>
  </si>
  <si>
    <t>BSE-AP-01022601115675</t>
  </si>
  <si>
    <t>BSE-AP-01022601116090</t>
  </si>
  <si>
    <t>BSE-AP-01022601140979</t>
  </si>
  <si>
    <t>BSE-AP-0102260166069</t>
  </si>
  <si>
    <t>BSE-AP-0102260174905</t>
  </si>
  <si>
    <t>BSE-AP-01022601117257</t>
  </si>
  <si>
    <t>BSE-AP-0102260155389</t>
  </si>
  <si>
    <t>BSE-AP-01022601103860</t>
  </si>
  <si>
    <t>BSE-AP-01022601108856</t>
  </si>
  <si>
    <t>BSE-AP-01022601130263</t>
  </si>
  <si>
    <t>BSE-AP-01022601116544</t>
  </si>
  <si>
    <t>BSE-AP-0102260144224</t>
  </si>
  <si>
    <t>BSE-AP-0102260175157</t>
  </si>
  <si>
    <t>BSE-AP-0102260143839</t>
  </si>
  <si>
    <t>BSE-AP-0102260177109</t>
  </si>
  <si>
    <t>BSE-AP-0102260146681</t>
  </si>
  <si>
    <t>BSE-AP-01022601109637</t>
  </si>
  <si>
    <t>BSE-AP-01022601130657</t>
  </si>
  <si>
    <t>BSE-AP-01022601109630</t>
  </si>
  <si>
    <t>BSE-AP-0102260142359</t>
  </si>
  <si>
    <t>BSE-AP-01022601107024</t>
  </si>
  <si>
    <t>BSE-AP-01022601116917</t>
  </si>
  <si>
    <t>BSE-AP-01022601115863</t>
  </si>
  <si>
    <t>BSE-AP-01022601116482</t>
  </si>
  <si>
    <t>BSE-AP-01022601129457</t>
  </si>
  <si>
    <t>BSE-AP-01022601116244</t>
  </si>
  <si>
    <t>BSE-AP-01022601117142</t>
  </si>
  <si>
    <t>BSE-AP-01022601116611</t>
  </si>
  <si>
    <t>BSE-AP-01022601130160</t>
  </si>
  <si>
    <t>BSE-AP-01022601117455</t>
  </si>
  <si>
    <t>BSE-AP-0102260161581</t>
  </si>
  <si>
    <t>BSE-AP-0102260170330</t>
  </si>
  <si>
    <t>BSE-AP-0102260164178</t>
  </si>
  <si>
    <t>BSE-AP-0102260143442</t>
  </si>
  <si>
    <t>BSE-AP-01022601116867</t>
  </si>
  <si>
    <t>BSE-AP-01022601140997</t>
  </si>
  <si>
    <t>BSE-AP-0102260199225</t>
  </si>
  <si>
    <t>BSE-AP-01022601130264</t>
  </si>
  <si>
    <t>BSE-AP-0102260161633</t>
  </si>
  <si>
    <t>BSE-AP-01022601116086</t>
  </si>
  <si>
    <t>BSE-AP-0102260194489</t>
  </si>
  <si>
    <t>BSE-AP-01022601140958</t>
  </si>
  <si>
    <t>BSE-AP-0102260180499</t>
  </si>
  <si>
    <t>BSE-AP-0102260142717</t>
  </si>
  <si>
    <t>BSE-AP-0102260177114</t>
  </si>
  <si>
    <t>BSE-AP-01022601130265</t>
  </si>
  <si>
    <t>BSE-AP-01022601130428</t>
  </si>
  <si>
    <t>BSE-AP-01022601141146</t>
  </si>
  <si>
    <t>BSE-AP-0102260144459</t>
  </si>
  <si>
    <t>BSE-AP-0102260194498</t>
  </si>
  <si>
    <t>BSE-AP-01022601116299</t>
  </si>
  <si>
    <t>BSE-AP-01022601129105</t>
  </si>
  <si>
    <t>BSE-AP-0102260177279</t>
  </si>
  <si>
    <t>BSE-AP-01022601104269</t>
  </si>
  <si>
    <t>BSE-AP-01022601115809</t>
  </si>
  <si>
    <t>BSE-AP-0102260143906</t>
  </si>
  <si>
    <t>BSE-AP-01022601100940</t>
  </si>
  <si>
    <t>BSE-AP-01022601115652</t>
  </si>
  <si>
    <t>BSE-AP-0102260194588</t>
  </si>
  <si>
    <t>BSE-AP-01022601141135</t>
  </si>
  <si>
    <t>BSE-AP-01022601107409</t>
  </si>
  <si>
    <t>BSE-AP-0102260144671</t>
  </si>
  <si>
    <t>BSE-AP-01022601108880</t>
  </si>
  <si>
    <t>BSE-AP-0102260162272</t>
  </si>
  <si>
    <t>BSE-AP-01022601141140</t>
  </si>
  <si>
    <t>BSE-AP-0102260143695</t>
  </si>
  <si>
    <t>BSE-AP-0102260143536</t>
  </si>
  <si>
    <t>BSE-AP-01022601129448</t>
  </si>
  <si>
    <t>BSE-AP-0102260143131</t>
  </si>
  <si>
    <t>BSE-AP-0102260161933</t>
  </si>
  <si>
    <t>BSE-AP-0102260161614</t>
  </si>
  <si>
    <t>BSE-AP-0102260170799</t>
  </si>
  <si>
    <t>BSE-AP-01022601140834</t>
  </si>
  <si>
    <t>BSE-AP-0102260143918</t>
  </si>
  <si>
    <t>BSE-AP-01022601107128</t>
  </si>
  <si>
    <t>BSE-AP-01022601129920</t>
  </si>
  <si>
    <t>BSE-AP-0102260180691</t>
  </si>
  <si>
    <t>BSE-AP-0102260171267</t>
  </si>
  <si>
    <t>BSE-AP-0102260146266</t>
  </si>
  <si>
    <t>BSE-AP-0102260177494</t>
  </si>
  <si>
    <t>BSE-AP-01022601117668</t>
  </si>
  <si>
    <t>BSE-AP-01022601106982</t>
  </si>
  <si>
    <t>BSE-AP-01022601116045</t>
  </si>
  <si>
    <t>BSE-AP-0102260169610</t>
  </si>
  <si>
    <t>BSE-AP-0102260144182</t>
  </si>
  <si>
    <t>BSE-AP-01022601116134</t>
  </si>
  <si>
    <t>BSE-AP-0102260171782</t>
  </si>
  <si>
    <t>BSE-AP-0102260142511</t>
  </si>
  <si>
    <t>BSE-AP-01022601115790</t>
  </si>
  <si>
    <t>BSE-AP-01022601115783</t>
  </si>
  <si>
    <t>BSE-AP-0102260161568</t>
  </si>
  <si>
    <t>BSE-AP-0102260195024</t>
  </si>
  <si>
    <t>BSE-AP-01022601130644</t>
  </si>
  <si>
    <t>BSE-AP-01022601116897</t>
  </si>
  <si>
    <t>BSE-AP-01022601107030</t>
  </si>
  <si>
    <t>BSE-AP-0102260170950</t>
  </si>
  <si>
    <t>BSE-AP-0102260141742</t>
  </si>
  <si>
    <t>BSE-AP-01022601117345</t>
  </si>
  <si>
    <t>BSE-AP-0102260144283</t>
  </si>
  <si>
    <t>BSE-AP-01022601108913</t>
  </si>
  <si>
    <t>BSE-AP-0102260170796</t>
  </si>
  <si>
    <t>BSE-AP-0102260161943</t>
  </si>
  <si>
    <t>BSE-AP-0102260194549</t>
  </si>
  <si>
    <t>BSE-AP-01022601116198</t>
  </si>
  <si>
    <t>BSE-AP-01022601130687</t>
  </si>
  <si>
    <t>BSE-AP-0102260177330</t>
  </si>
  <si>
    <t>BSE-AP-01022601130154</t>
  </si>
  <si>
    <t>BSE-AP-0102260180639</t>
  </si>
  <si>
    <t>BSE-AP-0102260199155</t>
  </si>
  <si>
    <t>BSE-AP-0102260194483</t>
  </si>
  <si>
    <t>BSE-AP-01022601115720</t>
  </si>
  <si>
    <t>BSE-AP-0102260195144</t>
  </si>
  <si>
    <t>BSE-AP-0102260170678</t>
  </si>
  <si>
    <t>BSE-AP-0102260170797</t>
  </si>
  <si>
    <t>BSE-AP-01022601107020</t>
  </si>
  <si>
    <t>BSE-AP-0102260177433</t>
  </si>
  <si>
    <t>BSE-AP-01022601107405</t>
  </si>
  <si>
    <t>BSE-AP-01022601130503</t>
  </si>
  <si>
    <t>BSE-AP-0102260195105</t>
  </si>
  <si>
    <t>BSE-AP-0102260156120</t>
  </si>
  <si>
    <t>BSE-AP-0102260177503</t>
  </si>
  <si>
    <t>BSE-AP-0102260171171</t>
  </si>
  <si>
    <t>BSE-AP-01022601117472</t>
  </si>
  <si>
    <t>BSE-AP-0102260194488</t>
  </si>
  <si>
    <t>BSE-AP-01022601108914</t>
  </si>
  <si>
    <t>BSE-AP-0102260143731</t>
  </si>
  <si>
    <t>BSE-AP-01022601140978</t>
  </si>
  <si>
    <t>BSE-AP-01022601116239</t>
  </si>
  <si>
    <t>BSE-AP-01022601140802</t>
  </si>
  <si>
    <t>BSE-AP-01022601141482</t>
  </si>
  <si>
    <t>BSE-AP-0102260166502</t>
  </si>
  <si>
    <t>BSE-AP-0102260168907</t>
  </si>
  <si>
    <t>BSE-AP-01022601130680</t>
  </si>
  <si>
    <t>BSE-AP-0102260146071</t>
  </si>
  <si>
    <t>BSE-AP-01022601130501</t>
  </si>
  <si>
    <t>BSE-AP-0102260161573</t>
  </si>
  <si>
    <t>BSE-AP-01022601108988</t>
  </si>
  <si>
    <t>BSE-AP-01022601116097</t>
  </si>
  <si>
    <t>BSE-AP-0102260161642</t>
  </si>
  <si>
    <t>BSE-AP-01022601130737</t>
  </si>
  <si>
    <t>BSE-AP-01022601116245</t>
  </si>
  <si>
    <t>BSE-AP-01022601116455</t>
  </si>
  <si>
    <t>BSE-AP-0102260143579</t>
  </si>
  <si>
    <t>BSE-AP-0102260161660</t>
  </si>
  <si>
    <t>BSE-AP-01022601115763</t>
  </si>
  <si>
    <t>BSE-AP-0102260173927</t>
  </si>
  <si>
    <t>BSE-AP-0102260180482</t>
  </si>
  <si>
    <t>BSE-AP-01022601130621</t>
  </si>
  <si>
    <t>BSE-AP-01022601117671</t>
  </si>
  <si>
    <t>BSE-AP-0102260145385</t>
  </si>
  <si>
    <t>BSE-AP-01022601116055</t>
  </si>
  <si>
    <t>BSE-AP-01022601116130</t>
  </si>
  <si>
    <t>BSE-AP-01022601117475</t>
  </si>
  <si>
    <t>BSE-AP-01022601130620</t>
  </si>
  <si>
    <t>BSE-AP-01022601117687</t>
  </si>
  <si>
    <t>BSE-AP-01022601141197</t>
  </si>
  <si>
    <t>BSE-AP-01022601116893</t>
  </si>
  <si>
    <t>BSE-AP-01022601151568</t>
  </si>
  <si>
    <t>BSE-AP-0102260142400</t>
  </si>
  <si>
    <t>BSE-AP-0102260194499</t>
  </si>
  <si>
    <t>BSE-AP-0102260172269</t>
  </si>
  <si>
    <t>BSE-AP-0102260180495</t>
  </si>
  <si>
    <t>BSE-AP-0102260144013</t>
  </si>
  <si>
    <t>BSE-AP-01022601108884</t>
  </si>
  <si>
    <t>BSE-AP-0102260166510</t>
  </si>
  <si>
    <t>BSE-AP-01022601115785</t>
  </si>
  <si>
    <t>BSE-AP-01022601119448</t>
  </si>
  <si>
    <t>BSE-AP-01022601115671</t>
  </si>
  <si>
    <t>BSE-AP-01022601117484</t>
  </si>
  <si>
    <t>BSE-AP-01022601130619</t>
  </si>
  <si>
    <t>BSE-AP-0102260177130</t>
  </si>
  <si>
    <t>BSE-AP-0102260194872</t>
  </si>
  <si>
    <t>BSE-AP-01022601129654</t>
  </si>
  <si>
    <t>BSE-AP-0102260166450</t>
  </si>
  <si>
    <t>BSE-AP-01022601101147</t>
  </si>
  <si>
    <t>BSE-AP-0102260179713</t>
  </si>
  <si>
    <t>BSE-AP-0102260143455</t>
  </si>
  <si>
    <t>BSE-AP-0102260195345</t>
  </si>
  <si>
    <t>BSE-AP-01022601141324</t>
  </si>
  <si>
    <t>BSE-AP-0102260166521</t>
  </si>
  <si>
    <t>BSE-AP-01022601148727</t>
  </si>
  <si>
    <t>BSE-AP-01022601129136</t>
  </si>
  <si>
    <t>BSE-AP-01022601130617</t>
  </si>
  <si>
    <t>BSE-AP-0102260142146</t>
  </si>
  <si>
    <t>BSE-AP-0102260193377</t>
  </si>
  <si>
    <t>BSE-AP-01022601117467</t>
  </si>
  <si>
    <t>BSE-AP-01022601101111</t>
  </si>
  <si>
    <t>BSE-AP-01022601117341</t>
  </si>
  <si>
    <t>BSE-AP-01022601108865</t>
  </si>
  <si>
    <t>BSE-AP-0102260152319</t>
  </si>
  <si>
    <t>BSE-AP-0102260170677</t>
  </si>
  <si>
    <t>BSE-AP-01022601140977</t>
  </si>
  <si>
    <t>BSE-AP-0102260166498</t>
  </si>
  <si>
    <t>BSE-AP-01022601115719</t>
  </si>
  <si>
    <t>BSE-AP-0102260143691</t>
  </si>
  <si>
    <t>BSE-AP-0102260194859</t>
  </si>
  <si>
    <t>BSE-AP-0102260144871</t>
  </si>
  <si>
    <t>BSE-AP-0102260177128</t>
  </si>
  <si>
    <t>BSE-AP-01022601117553</t>
  </si>
  <si>
    <t>BSE-AP-01022601115676</t>
  </si>
  <si>
    <t>BSE-AP-01022601130513</t>
  </si>
  <si>
    <t>BSE-AP-01022601108891</t>
  </si>
  <si>
    <t>BSE-AP-0102260170679</t>
  </si>
  <si>
    <t>BSE-AP-0102260166068</t>
  </si>
  <si>
    <t>BSE-AP-0102260146656</t>
  </si>
  <si>
    <t>BSE-AP-01022601117474</t>
  </si>
  <si>
    <t>BSE-AP-0102260177429</t>
  </si>
  <si>
    <t>BSE-AP-01022601141523</t>
  </si>
  <si>
    <t>BSE-AP-01022601140799</t>
  </si>
  <si>
    <t>BSE-AP-01022601117454</t>
  </si>
  <si>
    <t>BSE-AP-01022601141192</t>
  </si>
  <si>
    <t>BSE-AP-01022601115717</t>
  </si>
  <si>
    <t>BSE-AP-01022601141483</t>
  </si>
  <si>
    <t>BSE-AP-01022601109105</t>
  </si>
  <si>
    <t>BSE-AP-01022601117456</t>
  </si>
  <si>
    <t>BSE-AP-01022601117478</t>
  </si>
  <si>
    <t>BSE-AP-0102260117675</t>
  </si>
  <si>
    <t>BSE-AP-01022601117464</t>
  </si>
  <si>
    <t>BSE-AP-0102260143561</t>
  </si>
  <si>
    <t>BSE-AP-0102260177431</t>
  </si>
  <si>
    <t>BSE-AP-01022601103845</t>
  </si>
  <si>
    <t>BSE-AP-01022601109103</t>
  </si>
  <si>
    <t>BSE-AP-01022601130613</t>
  </si>
  <si>
    <t>BSE-AP-0102260193375</t>
  </si>
  <si>
    <t>BSE-AP-01022601116469</t>
  </si>
  <si>
    <t>BSE-AP-01022601130610</t>
  </si>
  <si>
    <t>BSE-AP-01022601109175</t>
  </si>
  <si>
    <t>BSE-AP-0102260199322</t>
  </si>
  <si>
    <t>BSE-AP-0102260194901</t>
  </si>
  <si>
    <t>BSE-AP-01022601109174</t>
  </si>
  <si>
    <t>BSE-AP-0102260177083</t>
  </si>
  <si>
    <t>BSE-AP-0102260143803</t>
  </si>
  <si>
    <t>BSE-AP-01022601141096</t>
  </si>
  <si>
    <t>BSE-AP-01022601130506</t>
  </si>
  <si>
    <t>BSE-AP-0102260180461</t>
  </si>
  <si>
    <t>BSE-AP-01022601109468</t>
  </si>
  <si>
    <t>BSE-AP-0102260199317</t>
  </si>
  <si>
    <t>BSE-AP-01022601148676</t>
  </si>
  <si>
    <t>BSE-AP-0102260180641</t>
  </si>
  <si>
    <t>BSE-AP-01022601116909</t>
  </si>
  <si>
    <t>BSE-AP-01022601141064</t>
  </si>
  <si>
    <t>BSE-AP-01022601140918</t>
  </si>
  <si>
    <t>BSE-AP-0102260195146</t>
  </si>
  <si>
    <t>BSE-AP-01022601129104</t>
  </si>
  <si>
    <t>BSE-AP-01022601130152</t>
  </si>
  <si>
    <t>BSE-AP-01022601115784</t>
  </si>
  <si>
    <t>BSE-AP-01022601115716</t>
  </si>
  <si>
    <t>BSE-AP-01022601117074</t>
  </si>
  <si>
    <t>BSE-AP-01022601130685</t>
  </si>
  <si>
    <t>BSE-AP-01022601115678</t>
  </si>
  <si>
    <t>BSE-AP-0102260144146</t>
  </si>
  <si>
    <t>BSE-AP-01022601117647</t>
  </si>
  <si>
    <t>BSE-AP-0102260177486</t>
  </si>
  <si>
    <t>BSE-AP-01022601109430</t>
  </si>
  <si>
    <t>BSE-AP-01022601107127</t>
  </si>
  <si>
    <t>BSE-AP-01022601129256</t>
  </si>
  <si>
    <t>BSE-AP-0102260177029</t>
  </si>
  <si>
    <t>BSE-AP-01022601141442</t>
  </si>
  <si>
    <t>BSE-AP-0102260142446</t>
  </si>
  <si>
    <t>BSE-AP-0102260166664</t>
  </si>
  <si>
    <t>BSE-AP-0102260143013</t>
  </si>
  <si>
    <t>BSE-AP-01022601141408</t>
  </si>
  <si>
    <t>BSE-AP-0102260170936</t>
  </si>
  <si>
    <t>BSE-AP-01022601130682</t>
  </si>
  <si>
    <t>BSE-AP-0102260194461</t>
  </si>
  <si>
    <t>BSE-AP-01022601115782</t>
  </si>
  <si>
    <t>BSE-AP-01022601141418</t>
  </si>
  <si>
    <t>NSE-AP1745003574</t>
  </si>
  <si>
    <t>PROPRIETORSHIP</t>
  </si>
  <si>
    <t>Approved
Cancelled</t>
  </si>
  <si>
    <t>BSE-AP-01022601143421
NSE-AP1745003141</t>
  </si>
  <si>
    <t>BSE-AP-01022601155934
NSE-AP1745004071</t>
  </si>
  <si>
    <t>BSE-AP-0102260139153
NSE-AP1745000773</t>
  </si>
  <si>
    <t>BSE-AP-01022601147382
NSE-AP174500241</t>
  </si>
  <si>
    <t>BSE-AP-01022601153136
NSE-AP1745003833</t>
  </si>
  <si>
    <t>BSE-AP-0102260172010
NSE-AP1745001871
MCX-121609</t>
  </si>
  <si>
    <t>BSE-AP-01022601143767
NSE-AP1745003121</t>
  </si>
  <si>
    <t>BSE-AP-01022601155970
NSE-AP1745004091</t>
  </si>
  <si>
    <t>BSE-AP-01022601152596
NSE-AP1745003731</t>
  </si>
  <si>
    <t>BSE-AP-0102260163144
NSE-AP1745001471</t>
  </si>
  <si>
    <t>BSE-AP-0102260194547
NSE-AP1745001131</t>
  </si>
  <si>
    <t>BSE-AP-0102260180696
NSE-AP1745002251</t>
  </si>
  <si>
    <t>BSE-AP-0102260165823
NSE-AP1745001631</t>
  </si>
  <si>
    <t>BSE-AP-0102260168026
NSE-AP1745001691</t>
  </si>
  <si>
    <t>BSE-AP-01022601118604
NSE-AP1745002741</t>
  </si>
  <si>
    <t>BSE-AP-0102260148405
NSE-AP1745001211</t>
  </si>
  <si>
    <t>BSE-AP-0102260156242
NSE-AP1745001371
MCX-109078</t>
  </si>
  <si>
    <t>BSE-AP-0102260114160
NSE-AP174500081</t>
  </si>
  <si>
    <t>BSE-AP-0102260176353
NSE-AP1745002101</t>
  </si>
  <si>
    <t>BSE-AP-0102260169266
NSE-AP1745001731</t>
  </si>
  <si>
    <t>BSE-AP-0102260145344
NSE-AP1745001191</t>
  </si>
  <si>
    <t>BSE-AP-0102260163557
NSE-AP174500161</t>
  </si>
  <si>
    <t>BSE-AP-0102260171551
NSE-AP1745001861</t>
  </si>
  <si>
    <t>BSE-AP-01022601143540
NSE-AP1745003083</t>
  </si>
  <si>
    <t>BSE-AP-0102260195189
NSE-AP1745002311</t>
  </si>
  <si>
    <t>BSE-AP-0102260117320
NSE-AP1745002901</t>
  </si>
  <si>
    <t>BSE-AP-0102260134348
NSE-AP1745000761</t>
  </si>
  <si>
    <t>BSE-AP-01022601123755
NSE-AP1745002873</t>
  </si>
  <si>
    <t>BSE-AP-01022601154463
NSE-AP1745003791</t>
  </si>
  <si>
    <t>BSE-AP-0102260117413
NSE-AP174500291</t>
  </si>
  <si>
    <t>BSE-AP-0102260114280
NSE-AP174500101</t>
  </si>
  <si>
    <t>BSE-AP-01022601102571
NSE-AP1745002643</t>
  </si>
  <si>
    <t>BSE-AP-0102260115193
NSE-AP174500201</t>
  </si>
  <si>
    <t>BSE-AP-01022601111941
NSE-AP1745002601</t>
  </si>
  <si>
    <t>BSE-AP-01022601148121
NSE-AP1745003461</t>
  </si>
  <si>
    <t>BSE-AP-01022601142721
NSE-AP1745003051</t>
  </si>
  <si>
    <t>BSE-AP-01022601147282
NSE-AP1745003411</t>
  </si>
  <si>
    <t>BSE-AP-01022601154334
NSE-AP1745003901</t>
  </si>
  <si>
    <t>BSE-AP-01022601147569
NSE-AP1745003431</t>
  </si>
  <si>
    <t>BSE-AP-01022601152071
NSE-AP1745003701</t>
  </si>
  <si>
    <t>BSE-AP-0102260161765
NSE-AP1745001441</t>
  </si>
  <si>
    <t>BSE-AP-01022601154206
NSE-AP1745003891
MCX-162625</t>
  </si>
  <si>
    <t xml:space="preserve">BSE-AP-01022601145842
NSE-AP1745003291
</t>
  </si>
  <si>
    <t>BSE-AP-0102260163545
NSE-AP174500011
MCX-28834</t>
  </si>
  <si>
    <t>BSE-AP-01022601152623
NSE-AP1745003741</t>
  </si>
  <si>
    <t>BSE-AP-01022601148501
NSE-AP1745003721</t>
  </si>
  <si>
    <t>BSE-AP-0102260136851
NSE-AP1745000861</t>
  </si>
  <si>
    <t>BSE-AP-01022601146254
NSE-AP1745003341</t>
  </si>
  <si>
    <t>BSE-AP-0102260172396
NSE-AP1745001901</t>
  </si>
  <si>
    <t>BSE-AP-01022601149678
NSE-AP1745003541
MCX-158798</t>
  </si>
  <si>
    <t>BSE-AP-01022601147693
NSE-AP1745003451</t>
  </si>
  <si>
    <t>BSE-AP-0102260199577
NSE-AP174500471</t>
  </si>
  <si>
    <t>BSE-AP-0102260126216
NSE-AP174500501</t>
  </si>
  <si>
    <t xml:space="preserve">BSE-AP-0102260177167
NSE-AP1745000571
</t>
  </si>
  <si>
    <t>BSE-AP-01022601150010
NSE-AP1745003601
MCX-159133</t>
  </si>
  <si>
    <t>NSE-AP1745001611</t>
  </si>
  <si>
    <t>BSE-AP-01022601104029
NSE-AP1745002521</t>
  </si>
  <si>
    <t>BSE-AP-0102260163469
NSE-AP174500021</t>
  </si>
  <si>
    <t>BSE-AP-01022601153792
NSE-AP1745003871</t>
  </si>
  <si>
    <t>BSE-AP-01022601144802
NSE-AP1745003191</t>
  </si>
  <si>
    <t xml:space="preserve">BSE-AP-01022601142798
NSE-AP1745003061
</t>
  </si>
  <si>
    <t>BSE-AP-01022601152011
NSE-AP1745003681</t>
  </si>
  <si>
    <t>BSE-AP-01022601118862
NSE-AP1745002811</t>
  </si>
  <si>
    <t>BSE-AP-01022601129965
NSE-AP1745003011</t>
  </si>
  <si>
    <t>BSE-AP-0102260153900
NSE-AP174500061
MCX-24338</t>
  </si>
  <si>
    <t>BSE-AP-0102260126557
NSE-AP174500321</t>
  </si>
  <si>
    <t>BSE-AP-0102260134670
NSE-AP1745000791
MCX-57873</t>
  </si>
  <si>
    <t>BSE-AP-01022601120454
NSE-AP1745002821</t>
  </si>
  <si>
    <t>BSE-AP-0102260114482
NSE-AP174500131
MCX-127535</t>
  </si>
  <si>
    <t>BSE-AP-0102260169725
NSE-AP1745001761
MCX-113939</t>
  </si>
  <si>
    <t>NSE-AP1745003711</t>
  </si>
  <si>
    <t>BSE-AP-0102260126836
NSE-AP174500521</t>
  </si>
  <si>
    <t>BSE-AP-01022601153010
NSE-AP1745003811</t>
  </si>
  <si>
    <t>BSE-AP-0102260194106
NSE-AP1745002231</t>
  </si>
  <si>
    <t>BSE-AP-0102260168469
NSE-AP1745001721
MCX-111877</t>
  </si>
  <si>
    <t>BSE-AP-01022601153572
NSE-AP174500301
MCX-40897</t>
  </si>
  <si>
    <t>BSE-AP-01022601152066
NSE-AP1745003691</t>
  </si>
  <si>
    <t>BSE-AP-01022601146631
NSE-AP1745003371</t>
  </si>
  <si>
    <t>BSE-AP-0102260117414
NSE-AP174500271</t>
  </si>
  <si>
    <t>BSE-AP-0102260182335
NSE-AP1745002291</t>
  </si>
  <si>
    <t>BSE-AP-0102260141302
NSE-AP1745001161</t>
  </si>
  <si>
    <t>BSE-AP-01022601153322
NSE-AP174500171</t>
  </si>
  <si>
    <t>BSE-AP-0102260174968
NSE-AP1745002031</t>
  </si>
  <si>
    <t>BSE-AP-0102260156558
NSE-AP1745001321</t>
  </si>
  <si>
    <t xml:space="preserve">BSE-AP-0102260197876
NSE-AP174500031
</t>
  </si>
  <si>
    <t>BSE-AP-01022601151318
NSE-AP1745003641</t>
  </si>
  <si>
    <t>BSE-AP-0102260162745
NSE-AP1745001511</t>
  </si>
  <si>
    <t xml:space="preserve">BSE-AP-01022601110549
NSE-AP1745002551
</t>
  </si>
  <si>
    <t>BSE-AP-01022601109429
NSE-AP1745000871</t>
  </si>
  <si>
    <t>BSE-AP-0102260114632
NSE-AP174500211
MCX-17858</t>
  </si>
  <si>
    <t>BSE-AP-01022601154263
NSE-AP1745003921
MCX-162630</t>
  </si>
  <si>
    <t xml:space="preserve">BSE-AP-0102260176931
NSE-AP1745002132
</t>
  </si>
  <si>
    <t>BSE-AP-0102260150267
NSE-AP1745001261
MCX-109527</t>
  </si>
  <si>
    <t>BSE-AP-0102260137213
NSE-AP174500561</t>
  </si>
  <si>
    <t>BSE-AP-0102260163554
NSE-AP174500151
MCX-24357</t>
  </si>
  <si>
    <t>BSE-AP-01022601145100
NSE-AP1745003231</t>
  </si>
  <si>
    <t>BSE-AP-0102260114281
NSE-AP174500141</t>
  </si>
  <si>
    <t>BSE-AP-01022601146352
NSE-AP1745003351</t>
  </si>
  <si>
    <t>BSE-AP-01022601122595
NSE-AP1745002721</t>
  </si>
  <si>
    <t>BSE-AP-01022601145147
NSE-AP1745003251</t>
  </si>
  <si>
    <t>BSE-AP-01022601154197
NSE-AP1745003931</t>
  </si>
  <si>
    <t>BSE-AP-01022601116871
NSE-AP1745002111
MCX-130424</t>
  </si>
  <si>
    <t>BSE-AP-01022601143426
NSE-AP1745003091
MCX-153754</t>
  </si>
  <si>
    <t>BSE-AP-0102260126556
NSE-AP174500541</t>
  </si>
  <si>
    <t>BSE-AP-01022601153730
NSE-AP1745003851</t>
  </si>
  <si>
    <t>BSE-AP-0102260117092
NSE-AP174500221
MCX-19039</t>
  </si>
  <si>
    <t>BSE-AP-01022601152740
NSE-AP1745003751</t>
  </si>
  <si>
    <t>BSE-AP-0102260155028
NSE-AP1745001361</t>
  </si>
  <si>
    <t>BSE-AP-01022601149684
NSE-AP1745003551</t>
  </si>
  <si>
    <t>BSE-AP-0102260137407
NSE-AP1745000911</t>
  </si>
  <si>
    <t>BSE-AP-01022601127870
NSE-AP1745002981
MCX-149617</t>
  </si>
  <si>
    <t>NSE-AP1745001653</t>
  </si>
  <si>
    <t>BSE-AP-0102260164097
NSE-AP1745001391</t>
  </si>
  <si>
    <t>BSE-AP-0102260157812
NSE-AP1745001381</t>
  </si>
  <si>
    <t>BSE-AP-01022601146129
NSE-AP1745003331</t>
  </si>
  <si>
    <t>BSE-AP-01022601155310
NSE-AP1745003971</t>
  </si>
  <si>
    <t>BSE-AP-0102260196299
NSE-AP1745002302</t>
  </si>
  <si>
    <t>NSE-AP1745001341</t>
  </si>
  <si>
    <t>BSE-AP-0102260145031
NSE-AP1745001751</t>
  </si>
  <si>
    <t>BSE-AP-0102260175039
NSE-AP1745001941
MCX-114704</t>
  </si>
  <si>
    <t>BSE-AP-01022601116200
NSE-AP1745002713</t>
  </si>
  <si>
    <t>BSE-AP-0102260177655
NSE-AP1745002171</t>
  </si>
  <si>
    <t>BSE-AP-0102260198240
NSE-AP1745002462</t>
  </si>
  <si>
    <t>BSE-AP-01022601156675
NSE-AP1745004141
MCX-163724</t>
  </si>
  <si>
    <t>BSE-AP-01022601153950
NSE-AP1745003881</t>
  </si>
  <si>
    <t>NSE-AP1745001981</t>
  </si>
  <si>
    <t>BSE-AP-01022601155332
NSE-AP1745003981</t>
  </si>
  <si>
    <t>BSE-AP-01022601146943
NSE-AP1745003381
MCX-156230</t>
  </si>
  <si>
    <t>BSE-AP-01022601144850
NSE-AP1745003211</t>
  </si>
  <si>
    <t>BSE-AP-01022601147571
NSE-AP1745003391</t>
  </si>
  <si>
    <t>BSE-AP-0102260174222
NSE-AP1745001961</t>
  </si>
  <si>
    <t>BSE-AP-0102260163128
NSE-AP1745001551</t>
  </si>
  <si>
    <t>BSE-AP-01022601144583
NSE-AP1745003181</t>
  </si>
  <si>
    <t>BSE-AP-0102260166280
NSE-AP1745001641</t>
  </si>
  <si>
    <t>BSE-AP-0102260178021
NSE-AP1745002191</t>
  </si>
  <si>
    <t>PROPRIETORSHIP/Individual</t>
  </si>
  <si>
    <t>Approved
Approved</t>
  </si>
  <si>
    <t>CORPORATE</t>
  </si>
  <si>
    <t xml:space="preserve">Approved
Approved
Cancelled </t>
  </si>
  <si>
    <t>Cancelled
Cancelled</t>
  </si>
  <si>
    <t>Cancelled
Approved</t>
  </si>
  <si>
    <t>Approved
Cancelled
Cancelled</t>
  </si>
  <si>
    <t>Approved
Approved
Approved</t>
  </si>
  <si>
    <t>Cancelled
Approved
Approved</t>
  </si>
  <si>
    <t>Cancelled
Cancelled
Cancelled</t>
  </si>
  <si>
    <t>Cancelled
Cancelled
Approved</t>
  </si>
  <si>
    <t xml:space="preserve">Cancelled
</t>
  </si>
  <si>
    <t>NSE-AP1745002531
MCX-129303</t>
  </si>
  <si>
    <t>NSE-AP1745001991
MCX-116628</t>
  </si>
  <si>
    <t>NSE-AP174500091
MCX-32965</t>
  </si>
  <si>
    <t>NSE-AP1745000851
MCX-151831</t>
  </si>
  <si>
    <t>NSE-AP1745003512
MCX-159702</t>
  </si>
  <si>
    <t>NSE-AP174500341
MCX-39856</t>
  </si>
  <si>
    <t>NSE-AP174500121
MCX-27027</t>
  </si>
  <si>
    <t>NSE-AP1745004081
MCX-163309</t>
  </si>
  <si>
    <t>NSE-AP1745003502
MCX-159536</t>
  </si>
  <si>
    <t>162 AGARSAIN NAGAR Rajasthan Sri Ganganagar 335001</t>
  </si>
  <si>
    <t>C-74 NITI BAGHANDREWSGANJ,SOUTH DELHI</t>
  </si>
  <si>
    <t>NSE-AP1745002121
MCX-117506</t>
  </si>
  <si>
    <t>NSE-AP1745004061
MCX-163422</t>
  </si>
  <si>
    <t>BSE-AP-0102260195826
MCX-123996</t>
  </si>
  <si>
    <t>BSE-AP-0102260145733
MCX- 61992</t>
  </si>
  <si>
    <t>Cancelled
Approved
Cancelled</t>
  </si>
  <si>
    <t>SUSHIL SAHU</t>
  </si>
  <si>
    <t>ARYAN SHARMA</t>
  </si>
  <si>
    <t>NSE-AP1745004201</t>
  </si>
  <si>
    <t>SAMEER</t>
  </si>
  <si>
    <t>NSE-AP1745004191</t>
  </si>
  <si>
    <t>NOORAIN SHAMSHI</t>
  </si>
  <si>
    <t>NSE-AP1745004171</t>
  </si>
  <si>
    <t>WA-86,FIRST FLOORSHAKARPURSHAKARPUR DELHI  110092</t>
  </si>
  <si>
    <t>84VILLAGE BAKULIYAANCHAL Ghodasahan CHAMPAREN 845303</t>
  </si>
  <si>
    <t>WP-551VILL.WAZIRPURNEW DELHI 110052</t>
  </si>
  <si>
    <t>City</t>
  </si>
  <si>
    <t xml:space="preserve">State </t>
  </si>
  <si>
    <t>Pin Code</t>
  </si>
  <si>
    <t>GHAZIABAD</t>
  </si>
  <si>
    <t>UTTAR PRADESH</t>
  </si>
  <si>
    <t>DELHI</t>
  </si>
  <si>
    <t>GURGAON</t>
  </si>
  <si>
    <t>HARYANA</t>
  </si>
  <si>
    <t>BIKANER</t>
  </si>
  <si>
    <t>RAJASTHAN</t>
  </si>
  <si>
    <t>PUNAJB</t>
  </si>
  <si>
    <t>MAHARASHTRA</t>
  </si>
  <si>
    <t>PUNJAB</t>
  </si>
  <si>
    <t>ASSAM</t>
  </si>
  <si>
    <t>UTTARAKHAND</t>
  </si>
  <si>
    <t>GUWAHATI</t>
  </si>
  <si>
    <t>ALMORA</t>
  </si>
  <si>
    <t>SONIPAT</t>
  </si>
  <si>
    <t>BIJNOR</t>
  </si>
  <si>
    <t>MEERUT</t>
  </si>
  <si>
    <t>AGRA</t>
  </si>
  <si>
    <t>MUMBAI</t>
  </si>
  <si>
    <t>KAPURTHALA</t>
  </si>
  <si>
    <t>HATRAS</t>
  </si>
  <si>
    <t>LUDHIANA</t>
  </si>
  <si>
    <t>MADHYA PRADESH</t>
  </si>
  <si>
    <t>INDORE</t>
  </si>
  <si>
    <t>BAREILLY</t>
  </si>
  <si>
    <t>VARANSI</t>
  </si>
  <si>
    <t>NOIDA</t>
  </si>
  <si>
    <t>JAIPUR</t>
  </si>
  <si>
    <t>JHARKHAND</t>
  </si>
  <si>
    <t>WEST BENGAL</t>
  </si>
  <si>
    <t>GUJARAT</t>
  </si>
  <si>
    <t>BIHAR</t>
  </si>
  <si>
    <t>HIMACHAL PRADESH</t>
  </si>
  <si>
    <t>DHANBAD</t>
  </si>
  <si>
    <t>AMRITSAR</t>
  </si>
  <si>
    <t>BHIWANI</t>
  </si>
  <si>
    <t>THANE</t>
  </si>
  <si>
    <t>NAINITAL</t>
  </si>
  <si>
    <t>FARIDABAD</t>
  </si>
  <si>
    <t>SAHARANPUR</t>
  </si>
  <si>
    <t>ANDHRA PRADESH</t>
  </si>
  <si>
    <t>HYDERABAD</t>
  </si>
  <si>
    <t>SAWAIMADHOPUR</t>
  </si>
  <si>
    <t>PANIPAT</t>
  </si>
  <si>
    <t>SAWAI MADHOPUR</t>
  </si>
  <si>
    <t>ZIRAKPUR</t>
  </si>
  <si>
    <t>PATHANKOT</t>
  </si>
  <si>
    <t>AHMEDABAD</t>
  </si>
  <si>
    <t>AHMEDNAGAR</t>
  </si>
  <si>
    <t>GAUTAM BUDDHA NAGAR</t>
  </si>
  <si>
    <t>DARBHANGA</t>
  </si>
  <si>
    <t>MUZAFFARNAGAR</t>
  </si>
  <si>
    <t>PAURI GARHWAL</t>
  </si>
  <si>
    <t>KANGRA</t>
  </si>
  <si>
    <t>MATHURA</t>
  </si>
  <si>
    <t>SIKAR</t>
  </si>
  <si>
    <t>JODHPUR</t>
  </si>
  <si>
    <t>FIROZABAD</t>
  </si>
  <si>
    <t>CHURU</t>
  </si>
  <si>
    <t>HAMIRPUR</t>
  </si>
  <si>
    <t>GURDASPUR</t>
  </si>
  <si>
    <t>ALIGARH</t>
  </si>
  <si>
    <t>BULANDSHAHR</t>
  </si>
  <si>
    <t>AJMER</t>
  </si>
  <si>
    <t>HISSAR</t>
  </si>
  <si>
    <t>HARIDWAR</t>
  </si>
  <si>
    <t>BHARUCH</t>
  </si>
  <si>
    <t>AURAIYA</t>
  </si>
  <si>
    <t>DUNGARPUR</t>
  </si>
  <si>
    <t>SAMASTIPUR</t>
  </si>
  <si>
    <t>GORAKHPUR</t>
  </si>
  <si>
    <t>NAGAUR</t>
  </si>
  <si>
    <t>JALANDHAR</t>
  </si>
  <si>
    <t>DEORIA</t>
  </si>
  <si>
    <t>BHARATPUR</t>
  </si>
  <si>
    <t>BHANDARA</t>
  </si>
  <si>
    <t>REWARI</t>
  </si>
  <si>
    <t>GANGANAGAR</t>
  </si>
  <si>
    <t>KOLKATA</t>
  </si>
  <si>
    <t>BILASPUR</t>
  </si>
  <si>
    <t>BAGHPAT</t>
  </si>
  <si>
    <t>JAMMU &amp; KASHMIR</t>
  </si>
  <si>
    <t>FATEHABAD</t>
  </si>
  <si>
    <t>RUDRAPUR</t>
  </si>
  <si>
    <t>SAHIBABAD</t>
  </si>
  <si>
    <t>ALLAHABAD</t>
  </si>
  <si>
    <t>SILIGURI</t>
  </si>
  <si>
    <t>WAZIRPUR</t>
  </si>
  <si>
    <t>CHAMPAREN</t>
  </si>
  <si>
    <t>GHODASAHAN</t>
  </si>
  <si>
    <t>SHAKARPUR</t>
  </si>
  <si>
    <t>BHOPAL</t>
  </si>
  <si>
    <t>JHAJJAR</t>
  </si>
  <si>
    <t>GWALIOR</t>
  </si>
  <si>
    <t>WEST BANGAL</t>
  </si>
  <si>
    <t>GARHWAL</t>
  </si>
  <si>
    <t>GUJRAT</t>
  </si>
  <si>
    <t>MUZAFFAR NAGAR</t>
  </si>
  <si>
    <t>JHANSI</t>
  </si>
  <si>
    <t xml:space="preserve"> HAMIRPUR</t>
  </si>
  <si>
    <t>KAMIRPUR</t>
  </si>
  <si>
    <t>400086</t>
  </si>
  <si>
    <t>400080</t>
  </si>
  <si>
    <t>110034</t>
  </si>
  <si>
    <t>110094</t>
  </si>
  <si>
    <t>176052</t>
  </si>
  <si>
    <t>110018</t>
  </si>
  <si>
    <t>110059</t>
  </si>
  <si>
    <t>110030</t>
  </si>
  <si>
    <t>110085</t>
  </si>
  <si>
    <t>245304</t>
  </si>
  <si>
    <t>110093</t>
  </si>
  <si>
    <t>110062</t>
  </si>
  <si>
    <t>281003</t>
  </si>
  <si>
    <t>110053</t>
  </si>
  <si>
    <t>110032</t>
  </si>
  <si>
    <t>245101</t>
  </si>
  <si>
    <t>110092</t>
  </si>
  <si>
    <t>250001</t>
  </si>
  <si>
    <t>201005</t>
  </si>
  <si>
    <t>201003</t>
  </si>
  <si>
    <t>110045</t>
  </si>
  <si>
    <t>110031</t>
  </si>
  <si>
    <t>132101</t>
  </si>
  <si>
    <t>176042</t>
  </si>
  <si>
    <t>251309</t>
  </si>
  <si>
    <t>302012</t>
  </si>
  <si>
    <t>246177</t>
  </si>
  <si>
    <t>251002</t>
  </si>
  <si>
    <t>110095</t>
  </si>
  <si>
    <t>176201</t>
  </si>
  <si>
    <t>110091</t>
  </si>
  <si>
    <t>332301</t>
  </si>
  <si>
    <t>250110</t>
  </si>
  <si>
    <t>110082</t>
  </si>
  <si>
    <t>342001</t>
  </si>
  <si>
    <t>110008</t>
  </si>
  <si>
    <t>201304</t>
  </si>
  <si>
    <t>110015</t>
  </si>
  <si>
    <t>127021</t>
  </si>
  <si>
    <t>110051</t>
  </si>
  <si>
    <t>123021</t>
  </si>
  <si>
    <t>400031</t>
  </si>
  <si>
    <t>781007</t>
  </si>
  <si>
    <t>110005</t>
  </si>
  <si>
    <t>121004</t>
  </si>
  <si>
    <t>400097</t>
  </si>
  <si>
    <t>283204</t>
  </si>
  <si>
    <t>110086</t>
  </si>
  <si>
    <t>201002</t>
  </si>
  <si>
    <t>110017</t>
  </si>
  <si>
    <t>201001</t>
  </si>
  <si>
    <t>201310</t>
  </si>
  <si>
    <t>203203</t>
  </si>
  <si>
    <t>201010</t>
  </si>
  <si>
    <t>331507</t>
  </si>
  <si>
    <t>251201</t>
  </si>
  <si>
    <t>246747</t>
  </si>
  <si>
    <t>201014</t>
  </si>
  <si>
    <t>110046</t>
  </si>
  <si>
    <t>176054</t>
  </si>
  <si>
    <t>110028</t>
  </si>
  <si>
    <t>110001</t>
  </si>
  <si>
    <t>110076</t>
  </si>
  <si>
    <t>110054</t>
  </si>
  <si>
    <t>246276</t>
  </si>
  <si>
    <t>110006</t>
  </si>
  <si>
    <t>250342</t>
  </si>
  <si>
    <t>110041</t>
  </si>
  <si>
    <t>121012</t>
  </si>
  <si>
    <t>110096</t>
  </si>
  <si>
    <t>110065</t>
  </si>
  <si>
    <t>263656</t>
  </si>
  <si>
    <t>201012</t>
  </si>
  <si>
    <t>110036</t>
  </si>
  <si>
    <t>302001</t>
  </si>
  <si>
    <t>110009</t>
  </si>
  <si>
    <t>110081</t>
  </si>
  <si>
    <t>202138</t>
  </si>
  <si>
    <t>110052</t>
  </si>
  <si>
    <t>282007</t>
  </si>
  <si>
    <t>332024</t>
  </si>
  <si>
    <t>143531</t>
  </si>
  <si>
    <t>400067</t>
  </si>
  <si>
    <t>400068</t>
  </si>
  <si>
    <t>110040</t>
  </si>
  <si>
    <t>110088</t>
  </si>
  <si>
    <t>202001</t>
  </si>
  <si>
    <t>201011</t>
  </si>
  <si>
    <t>201301</t>
  </si>
  <si>
    <t>110033</t>
  </si>
  <si>
    <t>400601</t>
  </si>
  <si>
    <t>245408</t>
  </si>
  <si>
    <t>282002</t>
  </si>
  <si>
    <t>262308</t>
  </si>
  <si>
    <t>250601</t>
  </si>
  <si>
    <t>110075</t>
  </si>
  <si>
    <t>201102</t>
  </si>
  <si>
    <t>452012</t>
  </si>
  <si>
    <t>250002</t>
  </si>
  <si>
    <t>303338</t>
  </si>
  <si>
    <t>110084</t>
  </si>
  <si>
    <t>110024</t>
  </si>
  <si>
    <t>122001</t>
  </si>
  <si>
    <t>110012</t>
  </si>
  <si>
    <t>110055</t>
  </si>
  <si>
    <t>110089</t>
  </si>
  <si>
    <t>110042</t>
  </si>
  <si>
    <t>203131</t>
  </si>
  <si>
    <t>110007</t>
  </si>
  <si>
    <t>305001</t>
  </si>
  <si>
    <t>245411</t>
  </si>
  <si>
    <t>335501</t>
  </si>
  <si>
    <t>110014</t>
  </si>
  <si>
    <t>121001</t>
  </si>
  <si>
    <t>110049</t>
  </si>
  <si>
    <t>121009</t>
  </si>
  <si>
    <t>125001</t>
  </si>
  <si>
    <t>110019</t>
  </si>
  <si>
    <t>249408</t>
  </si>
  <si>
    <t xml:space="preserve"> 17312</t>
  </si>
  <si>
    <t>177028</t>
  </si>
  <si>
    <t>250623</t>
  </si>
  <si>
    <t>110077</t>
  </si>
  <si>
    <t>302039</t>
  </si>
  <si>
    <t>302020</t>
  </si>
  <si>
    <t>201013</t>
  </si>
  <si>
    <t>393010</t>
  </si>
  <si>
    <t>250626</t>
  </si>
  <si>
    <t>400092</t>
  </si>
  <si>
    <t>331505</t>
  </si>
  <si>
    <t>201206</t>
  </si>
  <si>
    <t>206120</t>
  </si>
  <si>
    <t>110044</t>
  </si>
  <si>
    <t>331803</t>
  </si>
  <si>
    <t>176122</t>
  </si>
  <si>
    <t>247451</t>
  </si>
  <si>
    <t>848113</t>
  </si>
  <si>
    <t>273015</t>
  </si>
  <si>
    <t>125050</t>
  </si>
  <si>
    <t>263139</t>
  </si>
  <si>
    <t>834009</t>
  </si>
  <si>
    <t>211001</t>
  </si>
  <si>
    <t>303007</t>
  </si>
  <si>
    <t>201204</t>
  </si>
  <si>
    <t>341505</t>
  </si>
  <si>
    <t>110064</t>
  </si>
  <si>
    <t>132103</t>
  </si>
  <si>
    <t>276202</t>
  </si>
  <si>
    <t>110027</t>
  </si>
  <si>
    <t>131001</t>
  </si>
  <si>
    <t>144001</t>
  </si>
  <si>
    <t>127201</t>
  </si>
  <si>
    <t>250103</t>
  </si>
  <si>
    <t>274701</t>
  </si>
  <si>
    <t>203001</t>
  </si>
  <si>
    <t>274501</t>
  </si>
  <si>
    <t>321001</t>
  </si>
  <si>
    <t>204101</t>
  </si>
  <si>
    <t>110025</t>
  </si>
  <si>
    <t>400101</t>
  </si>
  <si>
    <t>247501</t>
  </si>
  <si>
    <t>441910</t>
  </si>
  <si>
    <t>123401</t>
  </si>
  <si>
    <t>202124</t>
  </si>
  <si>
    <t>335001</t>
  </si>
  <si>
    <t>110060</t>
  </si>
  <si>
    <t>110026</t>
  </si>
  <si>
    <t>400022</t>
  </si>
  <si>
    <t>201007</t>
  </si>
  <si>
    <t>201309</t>
  </si>
  <si>
    <t>MAHINDRAGARH</t>
  </si>
  <si>
    <t>MAHARSHTAR</t>
  </si>
  <si>
    <t>HARYNA</t>
  </si>
  <si>
    <t>RANCHI</t>
  </si>
  <si>
    <t>AURANGABAD</t>
  </si>
  <si>
    <t>KAIRA</t>
  </si>
  <si>
    <t>HALDWANI</t>
  </si>
  <si>
    <t>MANDI</t>
  </si>
  <si>
    <t>HAPUR</t>
  </si>
  <si>
    <t>DINANAGAR</t>
  </si>
  <si>
    <t>UTTRAKHAND</t>
  </si>
  <si>
    <t>UDHAM SINGH NAGAR</t>
  </si>
  <si>
    <t>HRYANA</t>
  </si>
  <si>
    <t>BHADRA</t>
  </si>
  <si>
    <t>C-3/105,GALI NO.-3BLOCK-CDAYALPUR,NORTH EAST DELHI  110094</t>
  </si>
  <si>
    <t>67-ADDA FLATS SHAHPUR JATDELHI DELHI 110049</t>
  </si>
  <si>
    <t>1016  SEC-4 C VASUNDHARA GHAZIABAD 201012</t>
  </si>
  <si>
    <t>M-2/73 ATTAM VALLABH VIHAR SECTOR-13  ROHINI DELHI 110085</t>
  </si>
  <si>
    <t>HOUSE NO-A/2 MURSAN GATE PREM NAGAR COLONY HATHRAS 204101</t>
  </si>
  <si>
    <t>FLAT NO. B/207VINAY VIHAR BUILDING NO.1Agashi Road, Shivasthan Complex, Virar (West)V.T.C. Bolinj, P.O. Virar, Vasai, THANE 401303</t>
  </si>
  <si>
    <t>H No. 19-A, First Floor Street No. 4, Near Sita Ram Mandir Old Anarkali, Shahdra, Jagatpuri East Delhi 110051</t>
  </si>
  <si>
    <t>E-79New Saraswati ApptsRohiniSector-9 DELHI 110085</t>
  </si>
  <si>
    <t>H. No. B-5, Shanti Kunj,Mursan GateMahamaya NagarHathras, 204101</t>
  </si>
  <si>
    <t>C-114RAM DUTT ENCLAVEUTTAM NAGAR DELHI 110059</t>
  </si>
  <si>
    <t xml:space="preserve">KHAJOORIADAMPURADAMPUR HARIDWAR 247688 </t>
  </si>
  <si>
    <t>C-27GROUND FLOORASHOKA NIKETANASHOKA NIKETAN DELHI</t>
  </si>
  <si>
    <t>A-603POCKET-00SECTOR-2NEAR AVANTIKA MARKETrohini DELHI</t>
  </si>
  <si>
    <t>H.S-97GALI NO. 7, JHARKHAND ROADBHOLA NATH NAGAR DELHI 110032</t>
  </si>
  <si>
    <t>CHAKANPURI, SADDOBERRASULPURKULI BIJNOR  DHAMPUR</t>
  </si>
  <si>
    <t>F-10/4 Lane F-10, Block-F Krishna nagar DELHI 110051</t>
  </si>
  <si>
    <t>43 GAGAN VIHAR KRISHNA NAGAR ,H.O. EAST DELHI  110051</t>
  </si>
  <si>
    <t>RZG-268 Raj Nagar-IIG-Block DELHI 110064</t>
  </si>
  <si>
    <t>S-178SECOND FLOORPANDAV NAGARLAXMI NAGAR DELHI</t>
  </si>
  <si>
    <t>3rd FloorUnit No.306, Kalpataru PlazaSituated at Chincholi Bunder RoadMalad(W)  MUMBAI</t>
  </si>
  <si>
    <t>3193RAMPARK VISTARHAKEEKATPUR, KHUDANBANS GHAZIABAD</t>
  </si>
  <si>
    <t>A-24GALI NO. 3A-BLOCKHARDEV PURISHAHDARA DELHI</t>
  </si>
  <si>
    <t>D-1/10,GROUND FLOORMODEL TOWN-II, MUKHERJEE NAGARMODEL TOWN DELHI</t>
  </si>
  <si>
    <t>B-125ASHOK VIHARPHASE-IDELHI</t>
  </si>
  <si>
    <t>1/9374, Gali No. 7Shahi Mohallawest, Rohtash NagarSamip Singh Sabha Gurudwara, Shahdra S.O. East Delhi,</t>
  </si>
  <si>
    <t>AGRA ROADPURANA MILL COMPOUND hathras</t>
  </si>
  <si>
    <t>HATHRAS</t>
  </si>
  <si>
    <t>House No.  1Lane No. 2,Lower Mall,Kapurthala</t>
  </si>
  <si>
    <t>W/O SURINDER GUPTA5THE MALL ROAD KAPURTHALA</t>
  </si>
  <si>
    <t>F-346,Kamla Nagar,Agra,Agra,</t>
  </si>
  <si>
    <t>NEW DELHI</t>
  </si>
  <si>
    <t>E-79New Saraswati ApptRohiniSector-9</t>
  </si>
  <si>
    <t>RUI KEY MADNDINAND NIVAS HATHRAS</t>
  </si>
  <si>
    <t>B-330New Friends ColonyNew Friends ColonyNew Friends Colony</t>
  </si>
  <si>
    <t>H.No. 2422   Ghukna  Ghaziabad</t>
  </si>
  <si>
    <t>House No.  1Lane No. 2Lower Mall,Kapurthala</t>
  </si>
  <si>
    <t>Village &amp; PO TiraJatmalpurP.S. KalyanpurDistt. Samastipur</t>
  </si>
  <si>
    <t>S/O BAL MUKANDH.NO-453J.P.NAGARJALANDHAR-1JALANDHAR CITY</t>
  </si>
  <si>
    <t>65DURGA PARKDALLUPURAVASHUNDHARA ENCLAVE</t>
  </si>
  <si>
    <t>agra roadpurana mill compound  hathras</t>
  </si>
  <si>
    <t>B-330,Block-BNew Friends ColonyNew Friends Colony</t>
  </si>
  <si>
    <t>E-79NEW SARASWATI APPTSPLOT NO. 26/1SECTOR-9ROHINI</t>
  </si>
  <si>
    <t>4974, F-1PLOT NO.4, RAMA KRISHAN VIHAR SAHIBABAD</t>
  </si>
  <si>
    <t>A66GURU NANAK PURALAXMINAGAR</t>
  </si>
  <si>
    <t>FLAT NO. 1031ST FLOORVISHWA DEEP BUILDINGDISTRICT CENTRE JANAKPURI</t>
  </si>
  <si>
    <t>12, Sector-6 BAHADURGARH JHAJJAR</t>
  </si>
  <si>
    <t>Kothi No. 1,The Mall,Opp. Sainik School,Kapurthala,</t>
  </si>
  <si>
    <t>Himaupur   Firozabad</t>
  </si>
  <si>
    <t>596 Peerbauddin Hapur.</t>
  </si>
  <si>
    <t>A-2, PREM NAGAR COLONYMURSAN GATE HATHRAS</t>
  </si>
  <si>
    <t>FLAT NO. 104, TOWER-15CHD AVENUE 71, SOHNA ROADNEAR FAZILPUR VILLAGE, SECTOR-71</t>
  </si>
  <si>
    <t>FLAT NO. 601TOWER 7 NEAR AKSHARDHAM TEMPLECOMMON WEALTH GAMES VILLAGEGANDHI NAGAR, LAXMI NAGAR</t>
  </si>
  <si>
    <t>Plot No. 3472nd FloorPatpar Ganj Industrial AreaPatpar Ganj Industrial Area</t>
  </si>
  <si>
    <t>F-247/4 GANGA VIHAR DELHI DELHI</t>
  </si>
  <si>
    <t>FC-303 3rd Floor D Mall Netaji  Subhash Place</t>
  </si>
  <si>
    <t>PITAMPURA</t>
  </si>
  <si>
    <t>Shop No. 7,Satguru Plaza,Doon ViharJakhanRajpur Road</t>
  </si>
  <si>
    <t>DEHRADUN</t>
  </si>
  <si>
    <t>ShOP No 141st FloorShiva CompoundUP border SAHIBABAD</t>
  </si>
  <si>
    <t>G-4/106-107GRAUND FLOORSECTOR-11,  RohiniRAJ PUR, KALAN, SECTOR-7</t>
  </si>
  <si>
    <t>AGRASEN VIHAR COLONYSARIYA MILL COMPOUNDAGRA ROAD</t>
  </si>
  <si>
    <t>AGRASEN VIHAR COLONYSARIYA MILL COMPOUNDAGRA ROAD  HATHRAS</t>
  </si>
  <si>
    <t>GHAZIPUR</t>
  </si>
  <si>
    <t>H-122 E, Kunwar Singh NagarNazafgarh Road,Nangloi,Nangloi,</t>
  </si>
  <si>
    <t>Q. NO. 120 DTC COLONY RANA PARTAP BAGH RANA PARTAP BAGH</t>
  </si>
  <si>
    <t>H.no 865New Grain Market MandiMullanpur</t>
  </si>
  <si>
    <t>3568Mohalla JatwaraDayra GanjDELHI</t>
  </si>
  <si>
    <t>1/6934 GALI NO. 4 SHIVAJI  PARK SHAHDARA</t>
  </si>
  <si>
    <t>D-140Antriksh ApartmentSector-14Rohini Sector-14 Extn.</t>
  </si>
  <si>
    <t>AGRASEN VIKHAR COLONYSARIYA MILL COMPOUNDAGRA ROAD</t>
  </si>
  <si>
    <t>B-144B-BLOCKWEST VINOD NAGARDELHI</t>
  </si>
  <si>
    <t>Sikna Pan GaliHathrasHathras</t>
  </si>
  <si>
    <t>312,Supertech Avant GardeSector-5,Vaishali</t>
  </si>
  <si>
    <t>House No.  1, Lane No. 2,Lower Mall,KAPURTHALA</t>
  </si>
  <si>
    <t>KSAWAKOTHI DWARSADBAD HATHRAS</t>
  </si>
  <si>
    <t>H. NO. 58AHAMADPUR NYAJPURTEHSIL- SHAHJAHANPUR</t>
  </si>
  <si>
    <t>SHAHJAHANPUR</t>
  </si>
  <si>
    <t>H. No. 88/14Near Jankidass SchoolSonipatSonipat</t>
  </si>
  <si>
    <t>A-38Office No. F-10First FloorStreet No-2Dewan Chambers, IP ExtnMadhu Vihar</t>
  </si>
  <si>
    <t>B-372Mohan GardenUttam NagarWest Delhi</t>
  </si>
  <si>
    <t>A-86GUJRANWALA TOWN PART-IGUJRANWALA  TOWN PART-I</t>
  </si>
  <si>
    <t>M-NO.-204 TOWER 15COMMON WEALTH GAMES VILLAGE, NEAR AKSHARDHAM MANDIRSHAKARPUR</t>
  </si>
  <si>
    <t>31/125, STREET NO.7BHIKAM SINGH COLONYvishwas nagar, shahadara</t>
  </si>
  <si>
    <t>SHAHDARA</t>
  </si>
  <si>
    <t>sikna pan galihathrashathras</t>
  </si>
  <si>
    <t>WZ-270,Madipur VillageDelhiDelhi</t>
  </si>
  <si>
    <t>S/o Balwinder Kumar453J.P NagarJalandhar City</t>
  </si>
  <si>
    <t>lakshmi chaukmushaharimushahari</t>
  </si>
  <si>
    <t>MUZAFFARPUR</t>
  </si>
  <si>
    <t>95-96,Jali NO.8WEST GURU BANGAD NAGAR ,SHAKARPUR BARAMADSHAKARPUR,EAST DELHI</t>
  </si>
  <si>
    <t>184 B,Rejent Colony KMC.Jadavpur South24 Parganas</t>
  </si>
  <si>
    <t>H.NO. WB-184 BFIRST FLOORGALI NO.9GANESH NAGAR-2SHAKARPUR</t>
  </si>
  <si>
    <t>H.NO-D8, PANCHAL VIHARKARAWAL NAGARSABA PUR DELHISABHAPUR, NORTH EAST DELHI</t>
  </si>
  <si>
    <t>B-380Second FloorNirman ViharBehind Malik HospitalShakarpur</t>
  </si>
  <si>
    <t>H. No. 412Escort Colony,Police Station Dadri,Distt.  Gautam Budha Nagar</t>
  </si>
  <si>
    <t>h.no. 160pitherawas(60)khri rewari</t>
  </si>
  <si>
    <t>5/93 Gajju Katra Shahdara</t>
  </si>
  <si>
    <t>HINGOLI</t>
  </si>
  <si>
    <t>H. No. 41,Gali No. 10,Ganga ViharKhoda Colony</t>
  </si>
  <si>
    <t>B-125,ASHOK VIHARPHASE-IDELHI</t>
  </si>
  <si>
    <t>17-CMayur ViharPhase-II</t>
  </si>
  <si>
    <t>166/2Jagmander Das RoadNear Railway Station</t>
  </si>
  <si>
    <t>B-152,F-1,Saroj ApartmentShalimar GardenSahibabad</t>
  </si>
  <si>
    <t>d/o balwinder kumarh.no-453j.p.nagarjalandhar-1</t>
  </si>
  <si>
    <t>Flat No. 2AShulakul NagarShahaganj</t>
  </si>
  <si>
    <t>303PERSU RAM MARGGOVIND DEOJI KI HAVELI</t>
  </si>
  <si>
    <t>g-35TOP FLOOR GARDENWEST DELHI</t>
  </si>
  <si>
    <t>Kothi No. 1The Mall,Opp. Sainak School,Kapurthala</t>
  </si>
  <si>
    <t>14,STATE BANK COLONYJAIPUR COLONYAGRA</t>
  </si>
  <si>
    <t>J-1/16Block EP &amp; GPSector-VSalt Lake City</t>
  </si>
  <si>
    <t>B-43,GALI NO-5BRAHAM PURIDELHI</t>
  </si>
  <si>
    <t>AGRASEN VIHar  colonysariya mill compoundagra road</t>
  </si>
  <si>
    <t>C-129INDRAPURILONI DEHAT,LONI</t>
  </si>
  <si>
    <t>H. No. 23NEW GOBINDGARHJALANDHAR</t>
  </si>
  <si>
    <t>mauhalla kothi dvarsadabadhathras</t>
  </si>
  <si>
    <t>WZ-245 A,Madipur VillageMadipurWest Delhi</t>
  </si>
  <si>
    <t>PATNA</t>
  </si>
  <si>
    <t>House No. 90 MihawaMihawa</t>
  </si>
  <si>
    <t>c-345gali no-16 bhajanpuramaujpur north east delhi</t>
  </si>
  <si>
    <t>SATNA</t>
  </si>
  <si>
    <t>Club GharSHANKAR SADANMainpuri</t>
  </si>
  <si>
    <t>MAINPURI</t>
  </si>
  <si>
    <t>4121/2,JAGJIVAN NIWASREGARPURAKAROL BAGH</t>
  </si>
  <si>
    <t>1165-ARani BaghSaraswati ViharNorth West Delhi</t>
  </si>
  <si>
    <t>909 SECTOR 8URBAN ESTATE</t>
  </si>
  <si>
    <t>KURUKSHETRA</t>
  </si>
  <si>
    <t>Plot No.-250,Ist Floor Part-2Sector 2CVasundhara</t>
  </si>
  <si>
    <t>A-603, SECTOR-2POCKET-00NEAR AVANTIKA MARKETRohini</t>
  </si>
  <si>
    <t>1N-28Behind SBH ShowroomSouth Ext. Part-1Andrewsganj</t>
  </si>
  <si>
    <t>C-67, Delhi RoadJanta Colony Moongasaka AlwarALWAR</t>
  </si>
  <si>
    <t>ALWAR</t>
  </si>
  <si>
    <t>31/81Gali no. 5Bhikam Singh colony</t>
  </si>
  <si>
    <t>F-14,Kailash TowerFirst FloorOpp. Police ChowkiSanjay PlaceAGRA</t>
  </si>
  <si>
    <t>143,Leghan Hetwan,Leghan Hetwan 6 Bhiwani</t>
  </si>
  <si>
    <t>PLOT-47PANCHMAHAL APARTMENTPARPARGANJ,I.P. EXTENSIONLAXMI NAGAR</t>
  </si>
  <si>
    <t>104First FloorSagardeep BuildingSaini Enclave</t>
  </si>
  <si>
    <t>545/3gOVIND NAGARDARIYAPUR</t>
  </si>
  <si>
    <t>SULTANPUR</t>
  </si>
  <si>
    <t>BASANT BAGHATHRASHATHRAS</t>
  </si>
  <si>
    <t>P-4 C-1,DILSHAD GDNDELHIDELHI</t>
  </si>
  <si>
    <t>RAMGARH</t>
  </si>
  <si>
    <t>B-5Shanti KunjMursan GateMahamaya Nagar</t>
  </si>
  <si>
    <t>54Chetanya DhamAligarh road</t>
  </si>
  <si>
    <t>HIG-55Kalindipuram, AllahabadDhoomanganj</t>
  </si>
  <si>
    <t>41-B RAJPUR ROADCIVIL LINECIVIL LINES S.O NORTH DELHI</t>
  </si>
  <si>
    <t>Flat No. 02Plot No. 144/5Gyan Khand IVIndrapuram</t>
  </si>
  <si>
    <t>D-57,D-BlockBhagirathi ViharDelhi</t>
  </si>
  <si>
    <t>HOUSE NO. A-2NEAR BOHERE DEVI MANDIRPREM NAGAR COLONYMURSEN GATE</t>
  </si>
  <si>
    <t>Kothi No. 1The MallOpp. Sainak SchoolKapurthala,</t>
  </si>
  <si>
    <t>BASANT BAGHHATHRASHATHRAS</t>
  </si>
  <si>
    <t>HOUSE NO. 1LANE NO.2LOWER MALL KAPURTHALA</t>
  </si>
  <si>
    <t>B-2BLOCK BPRASHANT VIHARROHINISECTOR-14</t>
  </si>
  <si>
    <t>DURG</t>
  </si>
  <si>
    <t>CHHATTISGARH</t>
  </si>
  <si>
    <t>House No. 306 Chhuchai-2, Kithor, Gesupur Meerut</t>
  </si>
  <si>
    <t>E/79New Saraswati ApptsRohiniSector-9</t>
  </si>
  <si>
    <t>S.B.I Colony,Near Mangal BhawanAgra Road,Hathras</t>
  </si>
  <si>
    <t>63SHALIMAR ENCLAVEKAMLA NAGAR</t>
  </si>
  <si>
    <t>H. No. R-14/131Raj NagarNear S.S.P ResidenceGhaziabad</t>
  </si>
  <si>
    <t>6/23LAXMI GOPAL SFSGOPAL MARGAGRAWAL FORMMANSAROVER</t>
  </si>
  <si>
    <t>W/o Vijay KumarHouse No-101Gopal ParkKapurthala</t>
  </si>
  <si>
    <t>RZG-268Raj Nagar-IInullG-BlocknullDelhi</t>
  </si>
  <si>
    <t>B-2PRASHANT VIHARPRASHANT VIHARPRASHANT VIHAR</t>
  </si>
  <si>
    <t>HOUSE NO 302ROSE TOWEROMAXE GREEN VALLLEYSECTOR 41-42</t>
  </si>
  <si>
    <t>10/1/2, RADHIKA ENCLAVENEPAL SAHA LANEHAORA (M. CORP)</t>
  </si>
  <si>
    <t>HALVAI KHANAJAIN GALIHOUSE NO. 232</t>
  </si>
  <si>
    <t>B-5,Shanti KunjnullMursan GatenullMahamaya Nagar</t>
  </si>
  <si>
    <t>PLOT NO 3, FLAT NO 3MEERA APPTSEC 5RAJENDRA NAGARNEAR AXIS BANKSHAHIBABAD</t>
  </si>
  <si>
    <t>MAHARAJGANJ</t>
  </si>
  <si>
    <t>House No.  1,Lane No. 2,Lower Mall,KAPURTHALA</t>
  </si>
  <si>
    <t>CHUUR CHUUR MEERUT UP</t>
  </si>
  <si>
    <t>MAUHALLA KOTHI DVARSADABADHATHRAS</t>
  </si>
  <si>
    <t>OFFICE NO.1FIRST FLOOR, KAPOOR ARCADEM.M MALVIYA ROADAMRITSARAMRITSAR</t>
  </si>
  <si>
    <t>H. No. I-III-C/62Raghvendra ColonyKhondapur RoadHyderabad</t>
  </si>
  <si>
    <t>TELANGANA</t>
  </si>
  <si>
    <t>C 11/2,Model Town-3Model Town-3</t>
  </si>
  <si>
    <t>65DURGA PARKDALLU PURA VILLAGE</t>
  </si>
  <si>
    <t>RUI KI MANDIRUI KI MANDIHATHRAS</t>
  </si>
  <si>
    <t>R/13 Opposite Gandotra Hospital Opposite Gandotra Hospital Pathankot</t>
  </si>
  <si>
    <t>Aggarwal StreetZiraTehsil And P.S Zira</t>
  </si>
  <si>
    <t>FEROZEPUR</t>
  </si>
  <si>
    <t>Kothi No. 1,The MallOpp. Sainak School,Kapurthala,</t>
  </si>
  <si>
    <t>H. No. 33Village &amp; Post - Mavangaon,P. S. TunetaDistt. Rudraprayag</t>
  </si>
  <si>
    <t>RUDRAPRAYAG</t>
  </si>
  <si>
    <t>C-1/83DLF COLONY BHOPURASAHIBABAD</t>
  </si>
  <si>
    <t>KEE 61KOTHI ERIYAKAUSHAMBI</t>
  </si>
  <si>
    <t>93,teliwaraNEAR AVANTI BAI LODHI CHOWKazad marketDELHI G.P.O.</t>
  </si>
  <si>
    <t>Office No. 29,First Floor, Aggarwal Chambers-I,Main Road, Vikas MargShakarpur</t>
  </si>
  <si>
    <t>226/1SATIN SEN NAGARSURYA SEN ROADTYPE COLLEGENEW BARRACKPORENEW BARRACKPUR, NORTH TWENTY FOUR PARAGANAS</t>
  </si>
  <si>
    <t>N</t>
  </si>
  <si>
    <t>19Dayanand ViharShakarpur</t>
  </si>
  <si>
    <t>19Dayanand ViharNear Karkardooma Metro StationShakarpur</t>
  </si>
  <si>
    <t>553Acharya kriplani margTiwadi ji ka baghadarsh nagar</t>
  </si>
  <si>
    <t>ANKIT MITTAL</t>
  </si>
  <si>
    <t>107D-MALL, NETAJI SUBHASH PLACEPITAMPURA SAMALKHA</t>
  </si>
  <si>
    <t>B49/7, Site-4Sahibabad Industrial AreaSahibabad</t>
  </si>
  <si>
    <t>300 BARATHAKUR DAWARASHAHDARA</t>
  </si>
  <si>
    <t>B-143 PUSHPANJALI ENCLAVE PITAM PURA</t>
  </si>
  <si>
    <t>46,NAGALI NO,3 NAGLI RAJAPUR HAZRAT NIZAMUDDIN SOUTH DELHI</t>
  </si>
  <si>
    <t xml:space="preserve">                                                                                                                                                  List Of Authorised Persons (AP)</t>
  </si>
  <si>
    <t>NSE-AP1745003993
BSE-AP-01022601156895</t>
  </si>
  <si>
    <t>BSE-AP-01022601156211
NSE-AP1745004241</t>
  </si>
  <si>
    <t>SHRAWAN KUMAR GODARA</t>
  </si>
  <si>
    <t>NSE-AP1745004231</t>
  </si>
  <si>
    <t>H.NO.68, MUKHYA GRAM JATON KA BASUTAMAM DESARVILL. UTMAMDESAR, TEH.NOKHA</t>
  </si>
  <si>
    <t>SHUB PARKASH</t>
  </si>
  <si>
    <t>NSE-AP1745004221</t>
  </si>
  <si>
    <t>H.NO.66,W.NO.9ANGURA Wala BAAG(BANK COLONY)TEHSIL PATHANKOT</t>
  </si>
  <si>
    <t>Individual
Individual</t>
  </si>
  <si>
    <t>BSE-AP-01022601109475
NSE-AP1745002561
MCX-133032
NCDEX-121380</t>
  </si>
  <si>
    <t>BSE-AP-0102260171514
NSE-AP1745001781</t>
  </si>
  <si>
    <t>BSE-AP-01022601113122
NSE-AP1745002631
MCX-137164
NCDEX-122936</t>
  </si>
  <si>
    <t>Cancelled
Cancelled
Approved
Approved</t>
  </si>
  <si>
    <t xml:space="preserve">BSE-AP-01022601112482
NSE-AP1745002611
MCX-135820
NCDEX-122836
</t>
  </si>
  <si>
    <t>NSE-AP1745001271</t>
  </si>
  <si>
    <t>House No.  1 Lane No. 2Lower Mall Kapurthala 144601</t>
  </si>
  <si>
    <t xml:space="preserve">BSE-AP-01022601109521
</t>
  </si>
  <si>
    <t>Cancelled
Cancelled
Cancelled
Approved</t>
  </si>
  <si>
    <t>Individual
Individual
Individual</t>
  </si>
  <si>
    <t>2/1370, FIRST FLOOR, MISSION COMPOUND PARSAVNATH PLAZA,COURT ROAD</t>
  </si>
  <si>
    <t>G-71 SECTOR 39Gautam buddha nagar  NOIDA 201301</t>
  </si>
  <si>
    <t>AIKYAM PARTNERS LLP</t>
  </si>
  <si>
    <t>1203 LOTUS LINK SQUAREK3 &amp; K4 CTS 195NEAR APNA BAZARD.N.NAGARNEW LINK ROAD ANDHERI WEST MUMBAI 400053</t>
  </si>
  <si>
    <t>NITIN PASRICHA</t>
  </si>
  <si>
    <t>NSE- AP1745004251</t>
  </si>
  <si>
    <t>H.NO.-834SARASWATI VIHARCHAKARPUR(74),CHAKKARPUR GURGAON 122002</t>
  </si>
  <si>
    <t>MCX-163730
NSE-AP1745004271</t>
  </si>
  <si>
    <t>ANSHU RAJ PANDEY</t>
  </si>
  <si>
    <t>NSE-AP1745004261</t>
  </si>
  <si>
    <t>HOUSE NO.22PETHIYA BAZAARPHULWARISHARIF PATNA 801505</t>
  </si>
  <si>
    <t>JYOTI GUPTA
D D ARBITRAGE SOLUTIONS</t>
  </si>
  <si>
    <t>NSE- AP1745004281</t>
  </si>
  <si>
    <t>H-26,FIRST FLOORNEAR MANSINGH CHAUDHARY BAITHAKMANSAROVAR PARK,NORTH EAST DELHI 110032</t>
  </si>
  <si>
    <t>GIRISH BHARTI</t>
  </si>
  <si>
    <t>NSE-AP1745004291</t>
  </si>
  <si>
    <t>B-2/701SATYAM APARTMENTSVASUNDHARA ENCLAVE DELHI</t>
  </si>
  <si>
    <t>NH ASSOCIATES</t>
  </si>
  <si>
    <t>A-1505,PRIVILONBH ISCON TEMPLEAMBLI BOPAL ROAD AHMEDABAD 380054</t>
  </si>
  <si>
    <t>NIKHIL GARG</t>
  </si>
  <si>
    <t>TF4PRATISHTHA APARTMENTKA1,KAVI NAGAR GHAZIABAD 201001</t>
  </si>
  <si>
    <t>SHIKHA GUPTA</t>
  </si>
  <si>
    <t>WARD NO.19, NEHRU COLONY, LALSOT, DAUSA, RAJASTHAN, INDIA, 303503</t>
  </si>
  <si>
    <t>DAUSA</t>
  </si>
  <si>
    <t xml:space="preserve">BSE-AP-01022601146092
NSE-AP1745003321
MCX-156227
</t>
  </si>
  <si>
    <t>BSE-AP-01022601154481
NSE-AP1745003841</t>
  </si>
  <si>
    <t>SANJEEV MANGLA</t>
  </si>
  <si>
    <t xml:space="preserve">BSE- AP-01022601149446
NSE-AP1745003521
</t>
  </si>
  <si>
    <t>NEHA SINGHAL
MONEYGURU FINSERV</t>
  </si>
  <si>
    <t>SUMIT MALHOTRA
AJAY FINANCIAL SERVICES</t>
  </si>
  <si>
    <t>RITU GOEL</t>
  </si>
  <si>
    <t>NSE-AP1745004331</t>
  </si>
  <si>
    <t>56,THIRD FLOORVIVEKANAND PURI,SARAI ROHILLAVTC PADAM NAGAR,P.O.MALKA GANJ,NORTH DELHI</t>
  </si>
  <si>
    <t xml:space="preserve">SUSHIL KUMAR KABRA
ESSKAY KAABRA
</t>
  </si>
  <si>
    <t>NSE-AP1745004211
MCX- 163826</t>
  </si>
  <si>
    <t xml:space="preserve">Approved
</t>
  </si>
  <si>
    <t xml:space="preserve">NSE-AP1745004183
</t>
  </si>
  <si>
    <t>BSE-AP-01022601143625
NSE-AP1745003151
MCX- 153887</t>
  </si>
  <si>
    <t>KAMAL KUMAR GUPTA
KPA SECURITIES</t>
  </si>
  <si>
    <t>SOMENATH GHOSH
SG FINSOL</t>
  </si>
  <si>
    <t xml:space="preserve">VINITA MEHTA
M/S. NAKODA ASSOCIATES
</t>
  </si>
  <si>
    <t>VARUN GUPTA
AMBA FINANCIALS</t>
  </si>
  <si>
    <t>RAVI GUPTA
SHIV SAKTI INVESTMENT</t>
  </si>
  <si>
    <t xml:space="preserve">Cancelled
Cancelled
Cancelled </t>
  </si>
  <si>
    <t>NSE-AP1745002281
MCX-123021
BSE-AP-0102260182234</t>
  </si>
  <si>
    <t>GIRIK WEALTH MANAGEMENT</t>
  </si>
  <si>
    <t>MCX-121598
NCDEX-119191</t>
  </si>
  <si>
    <t>BSE-AP-01022601157725
NSE-AP1745002911
MCX-151449</t>
  </si>
  <si>
    <t>PRAFFUL AGARWAL
BLUE CHIP FINANCIAL SERVICES</t>
  </si>
  <si>
    <t>SAHEBA SRIVASTAVA</t>
  </si>
  <si>
    <t>LINCOLN A-603OMAXE GRANDSECTOR-93 B GAUTAM BUDH NAGAR 201301</t>
  </si>
  <si>
    <t>MEHAR SACHETAN SINGH</t>
  </si>
  <si>
    <t>NSE-AP1745004381</t>
  </si>
  <si>
    <t>56,BLOCK BCHAGGAR FARMTILHARI JABALPUR 482020</t>
  </si>
  <si>
    <t>JABALPUR</t>
  </si>
  <si>
    <t>SUDHENDU DAS</t>
  </si>
  <si>
    <t>NSE-AP1745004391</t>
  </si>
  <si>
    <t>NAYABARI ROADWARD NO.1BATARASHI KARIMGANJ 788709</t>
  </si>
  <si>
    <t>KARIMGANJ</t>
  </si>
  <si>
    <t>KAMLESH DHURVE</t>
  </si>
  <si>
    <t>NSE-AP1745004351</t>
  </si>
  <si>
    <t>935PANCHSHIL NAGAR,NORTH T.T. NAGARP.O.C.T.T.NAGAR</t>
  </si>
  <si>
    <t>O.C.T.T.NAGAR</t>
  </si>
  <si>
    <t>SAKSHI</t>
  </si>
  <si>
    <t>NSE-AP1745004341</t>
  </si>
  <si>
    <t>39KHEDIPURA WARD-2,KHIRKIYATEHSIL KHIRKIYA</t>
  </si>
  <si>
    <t>HARDA</t>
  </si>
  <si>
    <t>BSE-AP-01022601157377
NSE-AP1745004321</t>
  </si>
  <si>
    <t>PRALOY BANERJEE</t>
  </si>
  <si>
    <t>NSE-AP1745004401</t>
  </si>
  <si>
    <t>M-43,LABANYA VILLAKALIGANJ MAIN ROAD,ARHRATETIKHALA,BURDWAN ARRAH BARDHAMAN 713212</t>
  </si>
  <si>
    <t>BARDHAMAN</t>
  </si>
  <si>
    <t>VIKRANT SHARMA</t>
  </si>
  <si>
    <t>30-ANEW AGGAR NAGAR,BAREWAL AWANNARAJGURU NAGAR</t>
  </si>
  <si>
    <t>279/B,AVADHPURI ROADNEAR LIGHT HOUSE,VTC SHAHAGANJP.O.SHAHGANJ,KIRAOLI</t>
  </si>
  <si>
    <t>SUDHINDRA YADAV</t>
  </si>
  <si>
    <t>NSE-AP1745004441</t>
  </si>
  <si>
    <t>NSE-AP1745004431</t>
  </si>
  <si>
    <t>405,BRAJ KUNJ APARTMENTMAURYA PATHKAHJPURA,RUKANPURA</t>
  </si>
  <si>
    <t>SURENDRA PRASAD SINGH</t>
  </si>
  <si>
    <t>NSE-AP1745004461</t>
  </si>
  <si>
    <t>RASHTRIYAGANJ,OPPOSITE SAHAJ SURGERYSTATION ROADPHULWARI SHARIF</t>
  </si>
  <si>
    <t>SUMIT KUMAR SHARMA</t>
  </si>
  <si>
    <t>NSE-AP1745004451</t>
  </si>
  <si>
    <t>11/589,FAFRANA ROADBRAHAMPURIGALI NO.03,MODINAGAR</t>
  </si>
  <si>
    <t>MANMOHAN TAYAL</t>
  </si>
  <si>
    <t>NSE-AP1745004471</t>
  </si>
  <si>
    <t>595HUDA SECTOR 01WARD 24,NARNAUL</t>
  </si>
  <si>
    <t>MOHINDERGARH</t>
  </si>
  <si>
    <t>VIKAS KHATRI</t>
  </si>
  <si>
    <t>23/102CHOPASNI HOUSING BOARDPAL ROAD</t>
  </si>
  <si>
    <t>NSE-AP1745003441
MCX-156836
BSE-AP-01022601148727</t>
  </si>
  <si>
    <t xml:space="preserve">RAHUL GARG
</t>
  </si>
  <si>
    <t>MAYANK YADAV</t>
  </si>
  <si>
    <t>NSE-AP1745004411</t>
  </si>
  <si>
    <t>1/10,BAMA CHARAN MUKHERJEE LANENEAR SAHU SAMAJ,RISHRAVTC RISHRA,P.O.RISHRA</t>
  </si>
  <si>
    <t>HOOGHLY</t>
  </si>
  <si>
    <t>SAKSHI CHHABRA</t>
  </si>
  <si>
    <t>H.NO.B-364WARD NO.20AVAS VIKAS,RUDRAPUR  UDHAM SINGH NAGAR</t>
  </si>
  <si>
    <t xml:space="preserve">RUDRAPUR </t>
  </si>
  <si>
    <t>DR.VIRESH KUMAR</t>
  </si>
  <si>
    <t>INDRAPURI,HOUSE NO.13ROAD NO.2KESHARI NAGAR</t>
  </si>
  <si>
    <t xml:space="preserve">Cancelled
Cancelled </t>
  </si>
  <si>
    <t xml:space="preserve">SNEH MALVIYA
VELENTINA ENTERPRISES
</t>
  </si>
  <si>
    <t>SHAH DIXITA BHAVESH</t>
  </si>
  <si>
    <t>NSE-AP1745004541</t>
  </si>
  <si>
    <t>5,NATRAJ FLATGEETA NAGAR SOCIETYNANA KUMBHNATH ROAD,NADIAD,P.O. NADIAD</t>
  </si>
  <si>
    <t>NADIAD</t>
  </si>
  <si>
    <t>BSE-AP-0102260163528
NSE-AP1745004531</t>
  </si>
  <si>
    <t>SADHANA JAISWAL</t>
  </si>
  <si>
    <t>407,GHANSHYAM ENCLAVENEW LINK ROADKANDIVALI WEST MUMBAI</t>
  </si>
  <si>
    <t>RAM SINGH PAUL</t>
  </si>
  <si>
    <t>605/8AKRISHNA GALI NO. 7MOUJPUR,NORTH EAST</t>
  </si>
  <si>
    <t xml:space="preserve">ASHISH  NANGIA </t>
  </si>
  <si>
    <t xml:space="preserve">Approved
Approved
</t>
  </si>
  <si>
    <t>BSE-AP-0102260152317
NSE-AP1745000881
MCX-60423
NCDEX-</t>
  </si>
  <si>
    <t>Approved
Approved
Cancelled 
Cancelled</t>
  </si>
  <si>
    <t>NSE-AP1745004481
BSE-AP-01022601158344</t>
  </si>
  <si>
    <t>Approved
 Approved</t>
  </si>
  <si>
    <t>NSE-AP1745004501
BSE-AP-01022601158481</t>
  </si>
  <si>
    <t>NSE-AP1745004361
BSE-AP-01022601157932</t>
  </si>
  <si>
    <t>NSE-AP1745004521
BSE-AP-01022601158622</t>
  </si>
  <si>
    <t>NSE-AP1745004511
BSE-AP-01022601158376</t>
  </si>
  <si>
    <t>NSE-AP1745004311
MCX-164219
BSE-AP-01022601158001</t>
  </si>
  <si>
    <t>Approved 
Approved
Approved</t>
  </si>
  <si>
    <t>NSE-AP1745004302
MCX- 164251
BSE-AP-01022601157931</t>
  </si>
  <si>
    <t>NSE-AP1745004491
MCX-164899
BSE-AP-01022601158468</t>
  </si>
  <si>
    <t>NSE- AP1745004104
MCX- 164929
BSE-AP-01022601158514</t>
  </si>
  <si>
    <t>RUPALI GARG</t>
  </si>
  <si>
    <t>372 SECTOR 8 HUDA,AMBALA CITY</t>
  </si>
  <si>
    <t>AMBALA</t>
  </si>
  <si>
    <t>GYANESH KUMAR MAHESHWARI</t>
  </si>
  <si>
    <t>74 PART OLD TEZAB MILL,GALI NO-2 NEAR RAMESH BUILDING,BHOLA NATH NAGAR SHAHDARA, NORTH EAST DELHI</t>
  </si>
  <si>
    <t>SHIVAM GUPTA</t>
  </si>
  <si>
    <t>H.NO.76 SHANTI NAGAR SHANTI NAGAR</t>
  </si>
  <si>
    <t>FATEHPUR</t>
  </si>
  <si>
    <t>31/125,STREET NO.7BHIKAM SINGH COLONYVISHWAS NAGAR,SHAHADARA,EAST DELHI</t>
  </si>
  <si>
    <t>NSE-AP1745004584</t>
  </si>
  <si>
    <t>16/6-A SFTILAK NAGARWEST DELHI</t>
  </si>
  <si>
    <t>SURI &amp; KAMRA SERVICES LLP</t>
  </si>
  <si>
    <t>MAMTA RANI</t>
  </si>
  <si>
    <t>C-28, ANAND VIHAR HOLY CONVENT SCHOOL UTTAM NAGAR WEST,WEST DELHI</t>
  </si>
  <si>
    <t>PRABHAT RAJESH MAURYA</t>
  </si>
  <si>
    <t>ROOM NO.3/A, MAURYA NIWAS GAON DEVI ROAD,BHAND UP WEST VTC MUMBAI,PO BHANDUP WEST</t>
  </si>
  <si>
    <t>NSE-AP1745004591
BSE-AP-01022601159851</t>
  </si>
  <si>
    <t xml:space="preserve">Approved
Cancelled
Cancelled </t>
  </si>
  <si>
    <t>NSE-AP1745004551
MCX-165403</t>
  </si>
  <si>
    <t>504-A NEW ASHOKA GARDEN HUZUR BHOPAL 462023</t>
  </si>
  <si>
    <t>THAKKAR ABHISHEK SURESH KUMAR</t>
  </si>
  <si>
    <t>SHYAM SUNDER GUPTA</t>
  </si>
  <si>
    <t>NSE-AP1745004611</t>
  </si>
  <si>
    <t>PLOT NO.1,FLAT NO.C-1601,BLOCK CMANGLAM RADIANCE,AIRPORT PLAZATONK ROAD,DURGAPURA</t>
  </si>
  <si>
    <t>SAI SAKSHI PATIDAR</t>
  </si>
  <si>
    <t>NSE-AP1745004631</t>
  </si>
  <si>
    <t>HOUSE NO.196, SIDDHIPUARM COLONYNEAR WATER TANK,NEAR MAHAKAL GENERAL STOREVAISHALI NAGAR</t>
  </si>
  <si>
    <t>ROHIT JAJODIA</t>
  </si>
  <si>
    <t>CE-147, SALT LAKELAL KUTHI ,SECTOR 1BI DHANNAGAR</t>
  </si>
  <si>
    <t>RAKHI MEHRA
HARVEST CAPITAL</t>
  </si>
  <si>
    <t>306, 3rd Floor gold plaza building gurudwara road,karol bagh</t>
  </si>
  <si>
    <t>AKASH SHARMA</t>
  </si>
  <si>
    <t>WZ-84/3A,THIRD FLOORGALI NO-6,VIRENDER NAGARJANAKPURI B-1</t>
  </si>
  <si>
    <t>PRAMOD KUMAR TIWARI</t>
  </si>
  <si>
    <t>F-272,BARGACH COLONY NEAR DURGA TEMPLE,PS DUGDADUGDHA COAL WASHERY S.O.</t>
  </si>
  <si>
    <t>BOKARO</t>
  </si>
  <si>
    <t>ABHISHEK KUMAR</t>
  </si>
  <si>
    <t>NSE-AP1745004661</t>
  </si>
  <si>
    <t>H.N.680, CIVIL LINE SECOND MOHALLA SATI NAGAR POLICE STATION KOTWALI SHAHAR,TEHSIL BIJNORE</t>
  </si>
  <si>
    <t>SHASHANK TRIVEDI</t>
  </si>
  <si>
    <t>NSE-AP1745004681</t>
  </si>
  <si>
    <t>WARD 002,CHHAJED COLONYJAORA ROAD KHACHAROD</t>
  </si>
  <si>
    <t>UJJAIN</t>
  </si>
  <si>
    <t>O P AGGARWAL</t>
  </si>
  <si>
    <t>PLOT NO.7,KP MARKET,THIRD FLOOR, PITAMPURA COMMERCIAL COMPLEX, ABOVE NEAR BANK OF BARODA, DELHI, DELHI, INDIA, 110034</t>
  </si>
  <si>
    <t>BSE-AP-01022601160021</t>
  </si>
  <si>
    <t>VIVEK RATHORE</t>
  </si>
  <si>
    <t>HOUSE NO.145,ABHISHEK VIHAR PHASE 2 NEAR MAHARSHI UNIVERSITY,MANGLA,BILASPUR(m. Corp)</t>
  </si>
  <si>
    <t>Chhattisgarh</t>
  </si>
  <si>
    <t>Bilaspur</t>
  </si>
  <si>
    <t>SHOP NO.17, IIND  FLOOR ROORKEE TAKIJ COMPLEX,CIVIL LINE</t>
  </si>
  <si>
    <t>Uttaranchal</t>
  </si>
  <si>
    <t>Roorkee</t>
  </si>
  <si>
    <t>DEBOJYOTI CHATTERJEE</t>
  </si>
  <si>
    <t>NSE-AP1745004691</t>
  </si>
  <si>
    <t>24/168JOYCHAND ROAD,VTC BERHAMPOREP.O. KHAGRA MURSHIDABAD</t>
  </si>
  <si>
    <t>MURSHIDABAD</t>
  </si>
  <si>
    <t>MCX-165732
NSE- AP1745004701</t>
  </si>
  <si>
    <t>2112, OM TOWER, MAHAGUN MANTRA 1, GREATER NOIDA WEST, BAIDPURA, GAUTAM BUDDHA NAGAR</t>
  </si>
  <si>
    <t>NSE-AP1745004601
BSE-AP-01022601159797</t>
  </si>
  <si>
    <t>NSE-AP1745004671
BSE- AP-01022601159859</t>
  </si>
  <si>
    <t>NSE-AP1745004641
BSE-AP-01022601160089</t>
  </si>
  <si>
    <t>NSE-AP1745004621
BSE-AP-01022601159328</t>
  </si>
  <si>
    <t>NSE-AP1745004561
MCX- 165679
BSE-AP-01022601159140</t>
  </si>
  <si>
    <t>NSE-AP1745004571
BSE-AP-01022601159430</t>
  </si>
  <si>
    <t>NSE-AP1745004421
BSE-AP-01022601158198
MCX-165737</t>
  </si>
  <si>
    <t>PANKAJ KUMAR SINGH</t>
  </si>
  <si>
    <t>D-95,BHARAT VIHAR,KAKROLANEAR G.B.M. SCHOOLVTC N.S.I.T. DWARKA,SOUTH WEST DELHI</t>
  </si>
  <si>
    <t>WORLD MARKET VIEW</t>
  </si>
  <si>
    <t>FIRST FLOOR,SCO NO.52SECTOR 82JLPL,SAS NAGAR</t>
  </si>
  <si>
    <t>MOHALI</t>
  </si>
  <si>
    <t>BSE-AP-01022601160353
NSE-AP1745004731</t>
  </si>
  <si>
    <t>MCX-165772
BSE-AP-01022601160311
NSE-AP1745004741</t>
  </si>
  <si>
    <t>SURYAWANSHI SUJIT RAMDAS</t>
  </si>
  <si>
    <t>NSE-AP1745004771</t>
  </si>
  <si>
    <t>HOUSE NO. 1-5-82,SANMITRA COLONYSHRIRAM NAGARNAGAR ROAD</t>
  </si>
  <si>
    <t>BEED</t>
  </si>
  <si>
    <t>MAHARSHTRA</t>
  </si>
  <si>
    <t>NIKHIL LADIA</t>
  </si>
  <si>
    <t>FLAT NO. 1203,12th floor,block c-32 no.jessore road,emami cityvtc dumdum ,po dumdum NORTH 24 PARGANAS</t>
  </si>
  <si>
    <t>NORTH 24 PARGANAS</t>
  </si>
  <si>
    <t>PANDA SHAKTIMAYEE SANJEEB</t>
  </si>
  <si>
    <t>NSE-AP1745004781</t>
  </si>
  <si>
    <t>NEAR SUN HOSPITALRIGHT THIRD LANESRIVIHAR COLONY,CUTTACK SADAR</t>
  </si>
  <si>
    <t>CUTTACK</t>
  </si>
  <si>
    <t>ODISA</t>
  </si>
  <si>
    <t>NSE-AP1745004651
BSE-AP-01022601159876</t>
  </si>
  <si>
    <t>NSE-AP1745004711
BSE-AP-01022601160529</t>
  </si>
  <si>
    <t>NSE-AP1745004722
BSE-AP-01022601160616</t>
  </si>
  <si>
    <t>NSE-AP1745004761
BSE-01022601160598
MCX-165941</t>
  </si>
  <si>
    <t>TRIVEDI VAIBHAVI NISHITH</t>
  </si>
  <si>
    <t>SAMARPAN 19/B,SWATI SOCIETYKALAVAD ROAD,SATYA SAI ROADSAU UNI AREA</t>
  </si>
  <si>
    <t>RAJKOT</t>
  </si>
  <si>
    <t>NSE-AP1745004791
BSE-01022601161815</t>
  </si>
  <si>
    <t>HARSH SUDHIR GUPTA</t>
  </si>
  <si>
    <t>NSE-AP1745004801</t>
  </si>
  <si>
    <t>HOUSE NO.21/142/196RAILWAY STATION ROADV.M.WINE SHOPRAILTOLI.PO GONDIA GONDIA 441601</t>
  </si>
  <si>
    <t>GONDIA</t>
  </si>
  <si>
    <t>MUKESH CHANDRA GAUR</t>
  </si>
  <si>
    <t>NSE-AP1745004811</t>
  </si>
  <si>
    <t>ORANGE-305,SVP GULMOHAR RESIDENCYAHINSA KHAND-2INDIRAPURAM,PO SHIPRA SUN CITY GHAZIABAD 201014</t>
  </si>
  <si>
    <t>INDRAPURAM</t>
  </si>
  <si>
    <t>THAKKAR KASHYAP</t>
  </si>
  <si>
    <t>NSE-AP1745004821
BSE-01022601161363</t>
  </si>
  <si>
    <t>23-B,NIRANT PARK, OPP.SUN AND STEP CLUB, GHATLODIA, AHMEDABAD, GUJARAT, INDIA, 380061</t>
  </si>
  <si>
    <t>AHEMDABAD</t>
  </si>
  <si>
    <t>RIMJHIM SAHU</t>
  </si>
  <si>
    <t>NSE-AP1745004831</t>
  </si>
  <si>
    <t>SHOP NO.01GRAM PANCHAYAT COMPLEXINDIRA NAGAR,CHIKHLI</t>
  </si>
  <si>
    <t>TWISHA KEVIN KAPADIA</t>
  </si>
  <si>
    <t>UJJWAL KUMARI</t>
  </si>
  <si>
    <t>A/3-8,AMRAPALI FLATSNEAR DAMIDHAR DERASAR,SHARDA MANDIR ROADPALDI ROAD,AHMEDABAD CITY AHMEDABAD 380007</t>
  </si>
  <si>
    <t>BSE-AP-01022601161424
NSE-AP1745004851</t>
  </si>
  <si>
    <t>NSE-AP1745004861
BSE-AP-01022601161493</t>
  </si>
  <si>
    <t>A-105,AMRIT KALASH APARTMENTGOPALPURATONK ROAD,KAMAL AND COMPANY JAIPUR 302018</t>
  </si>
  <si>
    <t>NITIN</t>
  </si>
  <si>
    <t>NSE-AP1745004871</t>
  </si>
  <si>
    <t>C-110 A BLOCKDDA MARKET,MANGOLPURIMANGOLPURI A BLOCK,NORTH WEST DELHI DELHI 110083</t>
  </si>
  <si>
    <t>NAVDEEP KAUR</t>
  </si>
  <si>
    <t>NSE-AP1745004881</t>
  </si>
  <si>
    <t>H.NO.B-22/66,NEAR CANAL COLONYWARD NO.10BASSI JANA,RAM COLONY CAMP HOSHIARPUR 146001</t>
  </si>
  <si>
    <t>HOSHIARPUR</t>
  </si>
  <si>
    <t>IMRAN ALI KHAN</t>
  </si>
  <si>
    <t>NSE-AP1745004891</t>
  </si>
  <si>
    <t>AMAR UJAL PRESS KE SAMNE128SUFI TOLA BAREILLY 243003</t>
  </si>
  <si>
    <t>BARELLY</t>
  </si>
  <si>
    <t>ROHIT AGRAWAL</t>
  </si>
  <si>
    <t>NSE-AP1745004901</t>
  </si>
  <si>
    <t>8,JAWAHAR NAGARDAUSA ROAD,VTC SAWAI MADHOPURPO SAWAI MADHOPUR SAWAI MADHOPUR 322001</t>
  </si>
  <si>
    <t>MADHOPUR</t>
  </si>
  <si>
    <t>Rajasthan</t>
  </si>
  <si>
    <t>SUMAN</t>
  </si>
  <si>
    <t>NSE-AP1745004911
BSE-01022601161372
MCX-166616</t>
  </si>
  <si>
    <t>SCO 7&amp; 8 ABOVE ICICI BANKHUDA COMPLEXOPP. RELIANCE SMART POINT ROHTAK 124001</t>
  </si>
  <si>
    <t>ROHTAK</t>
  </si>
  <si>
    <t>HARIYANA</t>
  </si>
  <si>
    <t>SWATI KUMARI</t>
  </si>
  <si>
    <t>RZ 16&amp;17, GROUND FLOOR, SHOP NO.13, MOHAN BLOCK GALI NO. 3, WEST SAGARPUR, NEW DELHI, NEW DELHI, DELHI, INDIA, 110046</t>
  </si>
  <si>
    <t>BG-81, RABINDRAPALLY, KRISHNAPUR VTC PRAFULLA KANAN, PO PRAFULLA KANAN 24 PARGANAS(N) 700101 WEST BENGAL</t>
  </si>
  <si>
    <t>FORSURE FINTECH LLP</t>
  </si>
  <si>
    <t>FLAT NO. 708-B, 7th FLOORGOLDEN LEAFTONK ROAD,GANDHINAGAR</t>
  </si>
  <si>
    <t>GANDHINAGRA</t>
  </si>
  <si>
    <t>KIRAN KATHURIA</t>
  </si>
  <si>
    <t>NSE-AP1745004841</t>
  </si>
  <si>
    <t>SHOP NO.19 JASMEET NAGAR NEAR MANGALAM SAREE AMBALA CITY</t>
  </si>
  <si>
    <t>ARTI SHARMA</t>
  </si>
  <si>
    <t>BSE-AP-01022601162484
MCX-167017
NSE-AP1745004971</t>
  </si>
  <si>
    <t>G-53/3, LAXMI PARK, NANGLOI, NILOTHI, WEST DELHI, DELHI, DELHI, INDIA, 110041</t>
  </si>
  <si>
    <t>MANOJ KUMAR BAGRI(BAGRI &amp; ASSOCIATES)</t>
  </si>
  <si>
    <t>NSE-AP1745004951</t>
  </si>
  <si>
    <t>204, FLAT 101ANANT ARCADE 1ST FLOOR, SHIVAJI CHOWKNR NAZARANA CIN, OPP GANGOUR SWEET, KASAR ALI BHIWANDI THANE 421308</t>
  </si>
  <si>
    <t>KRISHAN LAL SUNEJA</t>
  </si>
  <si>
    <t>2470HUDSON LINE,G.T.B. NAGAR, NORTH WEST DELHI 110009</t>
  </si>
  <si>
    <t>KESHAV MORIJAWALA</t>
  </si>
  <si>
    <t>NSE-AP1745004941
BSE-AP-01022601162227
MCX-166997</t>
  </si>
  <si>
    <t>BSE-01022601161706
NSE-AP1745004921
MCX-166789</t>
  </si>
  <si>
    <t>POONAM DWIVEDI</t>
  </si>
  <si>
    <t>NSE-AP1745004981</t>
  </si>
  <si>
    <t>HOUSE NO.-329, JAGRITI ENCLAVENEAR KARKARDOOMA METRO STATIONKARKARDOOMA</t>
  </si>
  <si>
    <t>AJEET KAKKAR</t>
  </si>
  <si>
    <t>KUMARI PRITI SINHA</t>
  </si>
  <si>
    <t>SHIPRA BAXI</t>
  </si>
  <si>
    <t>KALPANA CHANDRAFERI</t>
  </si>
  <si>
    <t>SAGAR BOKE</t>
  </si>
  <si>
    <t>JAY JAYANTBHAI PAREKH</t>
  </si>
  <si>
    <t>SHUBHAM PARMAR</t>
  </si>
  <si>
    <t>SAGAR YOGENDRA YADAV</t>
  </si>
  <si>
    <t>NSE-AP1745004991
BSE-AP-01022601163380</t>
  </si>
  <si>
    <t>NSE-AP1745005001</t>
  </si>
  <si>
    <t>NSE-AP1745005011</t>
  </si>
  <si>
    <t>NSE-AP1745005021</t>
  </si>
  <si>
    <t>NSE-AP1745005031</t>
  </si>
  <si>
    <t>NSE-AP1745005051</t>
  </si>
  <si>
    <t>NSE-AP1745005061</t>
  </si>
  <si>
    <t>K-0903 TOWER-KGreat Value SharnamGH-02, Sector-107 201304</t>
  </si>
  <si>
    <t>HOUSE NO.-3,PLOT NO.-902RAMNAGAR, JANIPUR ROAD,PHULWARI SHARIF, PHULWARI 801505</t>
  </si>
  <si>
    <t>Prayag 205Vyankatesh Nagar, Main Aerodrum RoadBijasan Road 452005</t>
  </si>
  <si>
    <t>Flat No 204NRK Vishal Green ViewPhase 1 Shree Krishna, AvenueLimbodi Colony, Khandwa Road INDORE 452001</t>
  </si>
  <si>
    <t>21/1ANJANI NAGARANJANI NAGAR INDORE 452011</t>
  </si>
  <si>
    <t>Flat No 3099Tower 6, Block A, GH07, Crossings Republic,PO Crossing Republik GHAZIABAD 201016</t>
  </si>
  <si>
    <t>B-502Giridhar Vatsalya VillaChhaprabhatha, Chorasi,PO ChhapraBhatha SURAT 394107</t>
  </si>
  <si>
    <t>Plot No.43 Street No.-1Sainik EnclaveMohan Garden Uttam Nagar DELHI 110059</t>
  </si>
  <si>
    <t>MAKAN N. 206, WARD N. 09TEH KALAPIPALROLA KHEDI SHAJAPUR 465337</t>
  </si>
  <si>
    <t>396,NEAR GAJANAN MANDIR, MAHATMA GANDHI NAGAR,HUDKESHWAR ROAD, NAGPUR 440024</t>
  </si>
  <si>
    <t>GAUTAM BUDH NAGAR</t>
  </si>
  <si>
    <t>SURAT</t>
  </si>
  <si>
    <t>SHAJAPUR</t>
  </si>
  <si>
    <t>NAGPUR</t>
  </si>
  <si>
    <t>UTTAR PADESH</t>
  </si>
  <si>
    <t>Maharashtra</t>
  </si>
  <si>
    <t>CANCELLED
CANCELLED
CANCELLED</t>
  </si>
  <si>
    <t>CANCELLED
CANCELLED</t>
  </si>
  <si>
    <t>CANCELLED</t>
  </si>
  <si>
    <t>SALEEL MAHAJAN
SHRI RAM SECURITIES &amp; INVESTMENT</t>
  </si>
  <si>
    <t>SPAN CAPLEASE PVT.LTD.</t>
  </si>
  <si>
    <t>BSE-AP-01022601163787</t>
  </si>
  <si>
    <t>FLAT NO 3099, TOWER 6,, BLOCK A, GH07, CROSSINGS REPUBLIC,, PO: CROSSING REPUBLIK, GHAZIABAD, UTTAR PRADESH, INDIA, 201016</t>
  </si>
  <si>
    <t>NSE-AP1745005041
BSE-AP-01022601163787</t>
  </si>
  <si>
    <t>RAJIV JAIN</t>
  </si>
  <si>
    <t>NSE-AP1745004961
BSE- AP-01022601162767
MCX-167147</t>
  </si>
  <si>
    <t>NSE-AP1745005071
MCX-167862
BSE- AP-01022601163735</t>
  </si>
  <si>
    <t>GEETA</t>
  </si>
  <si>
    <t>114,WARD 8J BLOCKVIJAINAGARSRIBIJAYNAGAR GANGANAGAR 335704</t>
  </si>
  <si>
    <t>NIRMAL KUMAR SHARMA</t>
  </si>
  <si>
    <t>POOJA SANGAL</t>
  </si>
  <si>
    <t>NSE-AP1745005121</t>
  </si>
  <si>
    <t>223/19A,STREET NO.1ANEW SAINIK VIHARFAZALPUR,MEERUT CANTT</t>
  </si>
  <si>
    <t>D-191SECTOR-61NOIDA GAUTAM BUDH NAGAR</t>
  </si>
  <si>
    <t>NSE-AP1745005081
MCX-168112</t>
  </si>
  <si>
    <t>ANIRUDDH SINGH</t>
  </si>
  <si>
    <t>CHHAVI</t>
  </si>
  <si>
    <t>QUANTILYA TECHNOLOGIES</t>
  </si>
  <si>
    <t>SEEMA KACHHI</t>
  </si>
  <si>
    <t>CHARAT SHARMA</t>
  </si>
  <si>
    <t>SHWETA SHARMA</t>
  </si>
  <si>
    <t>GAGAN CHADOKAR</t>
  </si>
  <si>
    <t>BHATT KALPESHKUMAR PANKAJBHAI</t>
  </si>
  <si>
    <t>ANAND KUMAR SINGH</t>
  </si>
  <si>
    <t>NSE-AP1745005151</t>
  </si>
  <si>
    <t>NSE-AP1745005141</t>
  </si>
  <si>
    <t>NSE-AP1745005131</t>
  </si>
  <si>
    <t>NSE-AP1745005171</t>
  </si>
  <si>
    <t>NSE-AP1745005201</t>
  </si>
  <si>
    <t>NSE-AP1745005191</t>
  </si>
  <si>
    <t>NSE-AP1745005211</t>
  </si>
  <si>
    <t>NSE-AP1745005221</t>
  </si>
  <si>
    <t>H.NO. 222 ANAND VIHAR. GOLDEN PAMKHALSA CHOUK INDORE</t>
  </si>
  <si>
    <t>P. NO-219 SUMER NAGAR VISTAR- G BLOCK MANGYAWAS NEW SANGANER ROAD, PO MANSAROVAR</t>
  </si>
  <si>
    <t>House No. 61Near Shiv MandirKarnawal MEERUT</t>
  </si>
  <si>
    <t>H.NO. 222ANAND VIHAR. GOLDEN PAMKHALSA CHOUK 452010</t>
  </si>
  <si>
    <t>Unit No 120212th Floor, Plot No. C-9Pearl Best Height-II, NSP Pitampura DELHI 110034</t>
  </si>
  <si>
    <t>92-BNyay Nagar,Behind Velocity INDORE 452010</t>
  </si>
  <si>
    <t>K-14South Extension Part-1Andrewsganj S.O South Delhi 110049</t>
  </si>
  <si>
    <t>H-124Ward No. 04, Sagar RoadRehli, Rehlikhas, Sagar 470227</t>
  </si>
  <si>
    <t>422/1,JHALLARBHAINSDEHI BETUL 460225</t>
  </si>
  <si>
    <t>75BRAHMAN FALIYU, SANKHEZ-1SANKHEJ, TAL. KHEDA 387120</t>
  </si>
  <si>
    <t>HOUSE NO. 43VISUNPURA SATASI, BISHUNPURAMARHAURA, ISUAPUR SARAN 841411</t>
  </si>
  <si>
    <t>SAGAR</t>
  </si>
  <si>
    <t>BETUL</t>
  </si>
  <si>
    <t>KHEDA</t>
  </si>
  <si>
    <t>SARAN</t>
  </si>
  <si>
    <t>MONICA GUPTA</t>
  </si>
  <si>
    <t>SHALINI DAHIYA</t>
  </si>
  <si>
    <t>JAI DWIVEDI</t>
  </si>
  <si>
    <t>KADAMBNI VERMA</t>
  </si>
  <si>
    <t>DIVYA VIJAY KHANNA</t>
  </si>
  <si>
    <t>RITU MISHRA</t>
  </si>
  <si>
    <t>RAJENDRA H PRAJAPATI</t>
  </si>
  <si>
    <t>NSE-AP1745005241</t>
  </si>
  <si>
    <t>NSE-AP1745005251</t>
  </si>
  <si>
    <t>NSE-AP1745005261</t>
  </si>
  <si>
    <t>NSE-AP1745005281
BSE-AP-01022601165717
MCX-168866</t>
  </si>
  <si>
    <t>NSE-AP1745005291
BSE-AP-01022601165789</t>
  </si>
  <si>
    <t>2893rd FloorJagriti Enclave, Anand ViharKarkardooma, Shakar Pur Baramad DELHI 110092</t>
  </si>
  <si>
    <t>HOUSE NO. 2/135WARD NO. 2,TEKUAGOVT. SCHOOL KE PAHLE, HUZUR, REWA REWA 486001</t>
  </si>
  <si>
    <t>19-484Premiar NagarBank Colony, Koll ALIGARH 202001</t>
  </si>
  <si>
    <t>13/6NALA BUDHANSAIYYAD GHATIYA ROAD AGRA 282002</t>
  </si>
  <si>
    <t>33-A Jolly Maker Apartment No. 1Opp World Trade CenterCuffe Parade Colaba S.O. Mumbai 400005</t>
  </si>
  <si>
    <t>MMS 1/117, Sector ASitapur Road, Near Ram Ram Bank ChaurahaJankipuram 226021</t>
  </si>
  <si>
    <t>H.NO.-9999 Indiranagar Makarba GamJivraj ParkAhmedabad City 380051</t>
  </si>
  <si>
    <t>REWA</t>
  </si>
  <si>
    <t xml:space="preserve">REWA </t>
  </si>
  <si>
    <t>LUCKNOW</t>
  </si>
  <si>
    <t>ANUJ GAUR</t>
  </si>
  <si>
    <t>REKHA</t>
  </si>
  <si>
    <t>BSE-AP-01022601166087
NSE- AP1745005301</t>
  </si>
  <si>
    <t>H. NO.: 327, DR AMBEDKAR NAGAR, INDORE, INDORE, MADHYA PRADESH, INDIA, 452001 49100000</t>
  </si>
  <si>
    <t>RAJAN LILACHAND SHAH</t>
  </si>
  <si>
    <t>803 Trnity TowerSaibaba NagarNear Saibaba Mandir MUMBAI</t>
  </si>
  <si>
    <t>BP FINTRADE PRIVATE LIMITED</t>
  </si>
  <si>
    <t>Muli Laxmidas 3rd FloorMint Road No 45Fort 400001</t>
  </si>
  <si>
    <t>SACHIN TIWARI</t>
  </si>
  <si>
    <t>NSE-AP1745005341</t>
  </si>
  <si>
    <t>A/122 Ansal TownshipTalawali ChandaLasudiya Mori 453771</t>
  </si>
  <si>
    <t>ABHISHEK KUMAR JAIN</t>
  </si>
  <si>
    <t>NSE-AP1745005331
BSE-AP-01022601166320</t>
  </si>
  <si>
    <t>D-92/3Jagdish Vihar, Rajendra Nagar,Izzat Nagar 243122</t>
  </si>
  <si>
    <t>SUSHIL JINDAL</t>
  </si>
  <si>
    <t>NSE-AP1745005351</t>
  </si>
  <si>
    <t>H.No. 12 Jindal HouseWard Number 8 Phimi RoadSunami Gate SANGRUR 148001</t>
  </si>
  <si>
    <t>MATADIN VISHWANATH KHEDIA</t>
  </si>
  <si>
    <t>SANDEEP SAYAL</t>
  </si>
  <si>
    <t>SUJEET KUMAR</t>
  </si>
  <si>
    <t>SAGAR SONI</t>
  </si>
  <si>
    <t>NSE-AP1745005381</t>
  </si>
  <si>
    <t>NSE-AP1745005401</t>
  </si>
  <si>
    <t>NSE-AP1745005391</t>
  </si>
  <si>
    <t>NSE-AP1745005411</t>
  </si>
  <si>
    <t>Flat No. C-504 Prandya CHS Ltd.Gorai Road New MHB ColonyOpp. M H B GroundBorivali West MUMBAI 400091</t>
  </si>
  <si>
    <t xml:space="preserve">H.No. 73KaradiyagadaSonkatch DEWAS 455118 
</t>
  </si>
  <si>
    <t>DEWAS</t>
  </si>
  <si>
    <t>H.NO. RZ-E-673/10Gali No. 20 Sadh NagarPalam Village South West Delhi 110045</t>
  </si>
  <si>
    <t>SOUTH DELHI</t>
  </si>
  <si>
    <t>A 15Street No 3 2nd Floor Office No - 201 ANear HaldiramGurunanak Pura Delhi110092</t>
  </si>
  <si>
    <t>H.No. 100019Chaman Vihar Loni Dehat 201102</t>
  </si>
  <si>
    <t>NSE-AP1745005323
MCX-169276
BSE-AP-01022601166552</t>
  </si>
  <si>
    <t>NSE-AP1745005181
BSE-AP-01022601165122</t>
  </si>
  <si>
    <t>NSE-AP1745005271
BSE-AP-01022601165859</t>
  </si>
  <si>
    <t>NSE-AP174500493
MCX- 167519
BSE-AP-01022601163081</t>
  </si>
  <si>
    <t>NSE-AP1745005091
BSE-AP-01022601164485</t>
  </si>
  <si>
    <t>BSE-AP-01022601164643
NSE-AP1745005101</t>
  </si>
  <si>
    <t>NSE-AP1745005231
BSE-AP-01022601165911</t>
  </si>
  <si>
    <t>NSE-AP1745005111
BSE-AP-01022601164634</t>
  </si>
  <si>
    <t>NSE-AP1745005162
BSE-AP-01022601165418</t>
  </si>
  <si>
    <t>NSE-AP1745005311
BSE-AP-01022601166533</t>
  </si>
  <si>
    <t>MAYANK JAIN</t>
  </si>
  <si>
    <t>VINOD JAIN</t>
  </si>
  <si>
    <t>SHIKHA AGARWAL</t>
  </si>
  <si>
    <t>SANJAY SHARMA</t>
  </si>
  <si>
    <t>NARINDER KAUR</t>
  </si>
  <si>
    <t>NSE-AP1745005371</t>
  </si>
  <si>
    <t>NSE-AP1745005421</t>
  </si>
  <si>
    <t>NSE-AP1745005431</t>
  </si>
  <si>
    <t>NSE-AP1745005451</t>
  </si>
  <si>
    <t>H.No. 45JagatpuriNear Police Fire StationModinagar 201304</t>
  </si>
  <si>
    <t>H.No. B1 8AAshok Vihar Phase 3 Block 1Opposite Kulachi Hansraj School North West DelhiAshok Vihar Phase 3 North West Delhi 110052</t>
  </si>
  <si>
    <t>H.No. 799Rashtriya Gali, Acharyon Ka ChowkVTC - Bikarner, PO - Bikaner, Sub District - Bikaner 334001</t>
  </si>
  <si>
    <t>Flat No. A/202, Floor No 2ndBalaji Annex, A Wing, CHS LtdRamdev Park Road, Mira Road EastVTC - Mira-Bhiyander, PO - Mira Road, Sub District - Thane 401107</t>
  </si>
  <si>
    <t>H.No 73Tagore NagarJalandhar - I 144003</t>
  </si>
  <si>
    <t>PUNE</t>
  </si>
  <si>
    <t>AKSHAY BATRA</t>
  </si>
  <si>
    <t>NSE-AP1745005461
BSE-AP-01022601167412</t>
  </si>
  <si>
    <t>H.NO.13/250,FIRST FLOOR, GEETA COLONYEAST DELHI 110031</t>
  </si>
  <si>
    <t>NSE-AP1745005361
BSE-AP-01022601166983</t>
  </si>
  <si>
    <t>NSE-AP1745005441
BSE-AP-01022601167206</t>
  </si>
  <si>
    <t>NSE-AP1745003493
BSE-AP-01022601155879
NCDEX- 127007
MCX-165486</t>
  </si>
  <si>
    <t>Approved
Approved
Approved
Approved</t>
  </si>
  <si>
    <t>YUG COMMODITIES PVT. LTD.</t>
  </si>
  <si>
    <t>MEGHA VASHISHTHA</t>
  </si>
  <si>
    <t>NSE-AP1745005491</t>
  </si>
  <si>
    <t>H.No.- U-106 Homes 121 Sector 121 Near Parthala Chowk Noida, PO- Noida NOIDA 210301</t>
  </si>
  <si>
    <t>ASHOKA CHAMBER,5-B,RAJENDRA PARK,PUSA ROAD,A-142,304 SATYA NIKETAN,RANJEET NAGAR, 110055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</si>
</sst>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color rgb="FF00000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9"/>
      <color rgb="FF1F1F1F"/>
      <name val="Arial"/>
      <family val="2"/>
    </font>
    <font>
      <sz val="10"/>
      <color rgb="FF1F1F1F"/>
      <name val="Arial"/>
      <family val="2"/>
    </font>
    <font>
      <sz val="11"/>
      <name val="Arial"/>
      <family val="2"/>
    </font>
    <font>
      <sz val="11"/>
      <color rgb="FF1F1F1F"/>
      <name val="Arial"/>
      <family val="2"/>
    </font>
    <font>
      <sz val="11"/>
      <color theme="1"/>
      <name val="Arial"/>
      <family val="2"/>
    </font>
    <font>
      <sz val="9"/>
      <color rgb="FF000000"/>
      <name val="Arial"/>
      <family val="2"/>
    </font>
    <font>
      <sz val="12"/>
      <color rgb="FF001D35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25">
    <xf numFmtId="0" fontId="0" fillId="0" borderId="0" xfId="0"/>
    <xf numFmtId="0" fontId="0" fillId="2" borderId="1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0" fillId="2" borderId="1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/>
    </xf>
    <xf numFmtId="0" fontId="0" fillId="0" borderId="1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0" fontId="0" fillId="0" borderId="1" xfId="0" applyFont="1" applyBorder="1" applyAlignment="1">
      <alignment horizontal="left" vertical="top"/>
    </xf>
    <xf numFmtId="0" fontId="0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14" fontId="0" fillId="0" borderId="1" xfId="0" applyNumberFormat="1" applyFill="1" applyBorder="1" applyAlignment="1">
      <alignment horizontal="left" vertical="top" wrapText="1"/>
    </xf>
    <xf numFmtId="0" fontId="0" fillId="0" borderId="1" xfId="0" applyFont="1" applyBorder="1" applyAlignment="1">
      <alignment horizontal="left"/>
    </xf>
    <xf numFmtId="0" fontId="0" fillId="0" borderId="1" xfId="0" applyBorder="1" applyAlignment="1">
      <alignment vertical="top" wrapText="1"/>
    </xf>
    <xf numFmtId="0" fontId="0" fillId="0" borderId="1" xfId="0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center"/>
    </xf>
    <xf numFmtId="0" fontId="0" fillId="0" borderId="1" xfId="0" applyFont="1" applyBorder="1"/>
    <xf numFmtId="0" fontId="7" fillId="0" borderId="1" xfId="0" applyFont="1" applyBorder="1"/>
    <xf numFmtId="0" fontId="8" fillId="0" borderId="0" xfId="0" applyFont="1"/>
    <xf numFmtId="0" fontId="8" fillId="0" borderId="1" xfId="0" applyFont="1" applyBorder="1"/>
    <xf numFmtId="0" fontId="2" fillId="0" borderId="1" xfId="0" applyFont="1" applyBorder="1"/>
    <xf numFmtId="0" fontId="0" fillId="0" borderId="1" xfId="0" applyFill="1" applyBorder="1" applyAlignment="1">
      <alignment horizontal="left"/>
    </xf>
    <xf numFmtId="0" fontId="2" fillId="0" borderId="1" xfId="0" applyFont="1" applyFill="1" applyBorder="1"/>
    <xf numFmtId="0" fontId="9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0" fillId="0" borderId="1" xfId="0" applyFill="1" applyBorder="1" applyAlignment="1"/>
    <xf numFmtId="0" fontId="0" fillId="0" borderId="1" xfId="0" applyFill="1" applyBorder="1"/>
    <xf numFmtId="0" fontId="0" fillId="0" borderId="1" xfId="0" applyFont="1" applyFill="1" applyBorder="1" applyAlignment="1">
      <alignment horizontal="left"/>
    </xf>
    <xf numFmtId="0" fontId="8" fillId="0" borderId="1" xfId="0" applyFont="1" applyFill="1" applyBorder="1"/>
    <xf numFmtId="0" fontId="9" fillId="0" borderId="1" xfId="0" applyFont="1" applyBorder="1"/>
    <xf numFmtId="0" fontId="11" fillId="0" borderId="1" xfId="0" applyFont="1" applyBorder="1"/>
    <xf numFmtId="0" fontId="12" fillId="0" borderId="1" xfId="0" applyFont="1" applyBorder="1"/>
    <xf numFmtId="0" fontId="13" fillId="0" borderId="1" xfId="0" applyFont="1" applyBorder="1"/>
    <xf numFmtId="0" fontId="14" fillId="0" borderId="1" xfId="0" applyFont="1" applyBorder="1"/>
    <xf numFmtId="0" fontId="10" fillId="0" borderId="1" xfId="0" applyFont="1" applyBorder="1" applyAlignment="1">
      <alignment wrapText="1"/>
    </xf>
    <xf numFmtId="0" fontId="0" fillId="0" borderId="1" xfId="0" applyBorder="1"/>
    <xf numFmtId="0" fontId="0" fillId="0" borderId="9" xfId="0" applyBorder="1" applyAlignment="1">
      <alignment horizontal="left"/>
    </xf>
    <xf numFmtId="0" fontId="0" fillId="0" borderId="1" xfId="0" applyBorder="1" applyAlignment="1">
      <alignment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center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9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vertical="top"/>
    </xf>
    <xf numFmtId="0" fontId="0" fillId="0" borderId="1" xfId="0" applyFont="1" applyFill="1" applyBorder="1" applyAlignment="1">
      <alignment horizontal="center" vertical="top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/>
    </xf>
    <xf numFmtId="0" fontId="9" fillId="0" borderId="1" xfId="0" applyFont="1" applyBorder="1" applyAlignment="1">
      <alignment vertical="top"/>
    </xf>
    <xf numFmtId="0" fontId="10" fillId="0" borderId="1" xfId="0" applyFont="1" applyBorder="1" applyAlignment="1">
      <alignment vertical="top"/>
    </xf>
    <xf numFmtId="0" fontId="15" fillId="0" borderId="1" xfId="0" applyFont="1" applyBorder="1" applyAlignment="1">
      <alignment vertical="top" wrapText="1"/>
    </xf>
    <xf numFmtId="0" fontId="9" fillId="0" borderId="1" xfId="0" applyFont="1" applyBorder="1" applyAlignment="1">
      <alignment wrapText="1"/>
    </xf>
    <xf numFmtId="0" fontId="0" fillId="0" borderId="1" xfId="0" applyFont="1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1" xfId="0" applyFont="1" applyFill="1" applyBorder="1" applyAlignment="1">
      <alignment horizontal="center" wrapText="1"/>
    </xf>
    <xf numFmtId="0" fontId="15" fillId="0" borderId="1" xfId="0" applyFont="1" applyBorder="1" applyAlignment="1">
      <alignment wrapText="1"/>
    </xf>
    <xf numFmtId="0" fontId="1" fillId="2" borderId="9" xfId="0" applyFont="1" applyFill="1" applyBorder="1" applyAlignment="1">
      <alignment vertical="center"/>
    </xf>
    <xf numFmtId="0" fontId="0" fillId="2" borderId="9" xfId="0" applyFont="1" applyFill="1" applyBorder="1" applyAlignment="1">
      <alignment horizontal="left" vertical="top" wrapText="1"/>
    </xf>
    <xf numFmtId="0" fontId="0" fillId="2" borderId="9" xfId="0" applyFont="1" applyFill="1" applyBorder="1" applyAlignment="1">
      <alignment horizontal="left" vertical="top"/>
    </xf>
    <xf numFmtId="0" fontId="0" fillId="0" borderId="9" xfId="0" applyFont="1" applyFill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0" fillId="0" borderId="9" xfId="0" applyBorder="1" applyAlignment="1">
      <alignment horizontal="left" vertical="top"/>
    </xf>
    <xf numFmtId="0" fontId="0" fillId="0" borderId="9" xfId="0" applyFont="1" applyBorder="1" applyAlignment="1">
      <alignment horizontal="left"/>
    </xf>
    <xf numFmtId="0" fontId="0" fillId="0" borderId="9" xfId="0" applyFont="1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9" xfId="0" applyFont="1" applyFill="1" applyBorder="1" applyAlignment="1">
      <alignment horizontal="center" vertical="center" wrapText="1"/>
    </xf>
    <xf numFmtId="0" fontId="9" fillId="0" borderId="9" xfId="0" applyFont="1" applyBorder="1"/>
    <xf numFmtId="0" fontId="0" fillId="0" borderId="7" xfId="0" applyBorder="1" applyAlignment="1">
      <alignment horizontal="left"/>
    </xf>
    <xf numFmtId="0" fontId="16" fillId="0" borderId="9" xfId="0" applyFont="1" applyBorder="1"/>
    <xf numFmtId="0" fontId="0" fillId="2" borderId="9" xfId="0" applyFont="1" applyFill="1" applyBorder="1" applyAlignment="1">
      <alignment horizontal="left" wrapText="1"/>
    </xf>
    <xf numFmtId="0" fontId="9" fillId="0" borderId="9" xfId="0" applyFont="1" applyBorder="1" applyAlignment="1">
      <alignment wrapText="1"/>
    </xf>
    <xf numFmtId="0" fontId="4" fillId="0" borderId="1" xfId="0" applyFont="1" applyBorder="1" applyAlignment="1">
      <alignment horizontal="left" vertical="top"/>
    </xf>
    <xf numFmtId="0" fontId="2" fillId="0" borderId="1" xfId="0" applyFont="1" applyBorder="1" applyAlignment="1">
      <alignment vertical="top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/>
    <xf numFmtId="0" fontId="0" fillId="0" borderId="1" xfId="0" applyFont="1" applyBorder="1" applyAlignment="1">
      <alignment wrapText="1"/>
    </xf>
    <xf numFmtId="0" fontId="7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left" wrapText="1"/>
    </xf>
    <xf numFmtId="0" fontId="0" fillId="0" borderId="1" xfId="0" applyFont="1" applyFill="1" applyBorder="1" applyAlignment="1">
      <alignment horizontal="left" wrapText="1"/>
    </xf>
    <xf numFmtId="0" fontId="0" fillId="0" borderId="1" xfId="0" applyFill="1" applyBorder="1" applyAlignment="1">
      <alignment horizontal="left" wrapText="1"/>
    </xf>
    <xf numFmtId="0" fontId="17" fillId="0" borderId="0" xfId="0" applyFont="1"/>
    <xf numFmtId="0" fontId="17" fillId="0" borderId="1" xfId="0" applyFont="1" applyBorder="1"/>
    <xf numFmtId="0" fontId="18" fillId="0" borderId="0" xfId="0" applyFont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center"/>
    </xf>
    <xf numFmtId="0" fontId="0" fillId="0" borderId="1" xfId="0" applyBorder="1" applyAlignment="1"/>
    <xf numFmtId="0" fontId="1" fillId="2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vertical="top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1131"/>
  <sheetViews>
    <sheetView tabSelected="1" topLeftCell="A292" zoomScaleNormal="100" workbookViewId="0">
      <selection activeCell="E300" sqref="E300"/>
    </sheetView>
  </sheetViews>
  <sheetFormatPr defaultRowHeight="15" x14ac:dyDescent="0.25"/>
  <cols>
    <col min="1" max="1" width="6.7109375" style="17" customWidth="1"/>
    <col min="2" max="2" width="44.42578125" style="17" bestFit="1" customWidth="1"/>
    <col min="3" max="3" width="22.85546875" style="12" bestFit="1" customWidth="1"/>
    <col min="4" max="4" width="26.42578125" style="12" hidden="1" customWidth="1"/>
    <col min="5" max="5" width="26.140625" style="2" customWidth="1"/>
    <col min="6" max="6" width="39.140625" style="72" customWidth="1"/>
    <col min="7" max="7" width="18.28515625" style="57" customWidth="1"/>
    <col min="8" max="8" width="17.28515625" style="47" customWidth="1"/>
    <col min="9" max="9" width="11.28515625" style="17" customWidth="1"/>
    <col min="10" max="10" width="13.7109375" style="17" customWidth="1"/>
    <col min="11" max="11" width="15.7109375" style="17" customWidth="1"/>
    <col min="12" max="12" width="44.42578125" style="17" bestFit="1" customWidth="1"/>
    <col min="13" max="16384" width="9.140625" style="17"/>
  </cols>
  <sheetData>
    <row r="1" spans="1:11" ht="33.75" x14ac:dyDescent="0.25">
      <c r="A1" s="26" t="s">
        <v>3236</v>
      </c>
      <c r="B1" s="26"/>
      <c r="C1" s="63"/>
      <c r="D1" s="63"/>
      <c r="E1" s="118"/>
      <c r="F1" s="97"/>
      <c r="G1" s="26"/>
      <c r="H1" s="75"/>
      <c r="I1" s="26"/>
      <c r="J1" s="26"/>
      <c r="K1" s="26"/>
    </row>
    <row r="2" spans="1:11" s="108" customFormat="1" ht="69" customHeight="1" x14ac:dyDescent="0.25">
      <c r="A2" s="104" t="s">
        <v>1723</v>
      </c>
      <c r="B2" s="105" t="s">
        <v>1724</v>
      </c>
      <c r="C2" s="117" t="s">
        <v>1725</v>
      </c>
      <c r="D2" s="106" t="s">
        <v>1726</v>
      </c>
      <c r="E2" s="110" t="s">
        <v>1727</v>
      </c>
      <c r="F2" s="111" t="s">
        <v>1728</v>
      </c>
      <c r="G2" s="112"/>
      <c r="H2" s="112"/>
      <c r="I2" s="113"/>
      <c r="J2" s="107"/>
      <c r="K2" s="107"/>
    </row>
    <row r="3" spans="1:11" s="108" customFormat="1" ht="32.25" customHeight="1" x14ac:dyDescent="0.25">
      <c r="A3" s="104"/>
      <c r="B3" s="105"/>
      <c r="C3" s="117"/>
      <c r="D3" s="106"/>
      <c r="E3" s="110"/>
      <c r="F3" s="114"/>
      <c r="G3" s="115"/>
      <c r="H3" s="115"/>
      <c r="I3" s="116"/>
      <c r="J3" s="109"/>
      <c r="K3" s="109"/>
    </row>
    <row r="4" spans="1:11" s="108" customFormat="1" ht="30" customHeight="1" x14ac:dyDescent="0.25">
      <c r="A4" s="104"/>
      <c r="B4" s="105"/>
      <c r="C4" s="117"/>
      <c r="D4" s="106"/>
      <c r="E4" s="117" t="s">
        <v>1729</v>
      </c>
      <c r="F4" s="117" t="s">
        <v>1730</v>
      </c>
      <c r="G4" s="119" t="s">
        <v>2749</v>
      </c>
      <c r="H4" s="121" t="s">
        <v>2750</v>
      </c>
      <c r="I4" s="122" t="s">
        <v>2751</v>
      </c>
      <c r="J4" s="117" t="s">
        <v>1731</v>
      </c>
      <c r="K4" s="117" t="s">
        <v>1732</v>
      </c>
    </row>
    <row r="5" spans="1:11" s="108" customFormat="1" ht="18" customHeight="1" x14ac:dyDescent="0.25">
      <c r="A5" s="104"/>
      <c r="B5" s="105"/>
      <c r="C5" s="117"/>
      <c r="D5" s="106"/>
      <c r="E5" s="117"/>
      <c r="F5" s="117"/>
      <c r="G5" s="120"/>
      <c r="H5" s="123"/>
      <c r="I5" s="124"/>
      <c r="J5" s="117"/>
      <c r="K5" s="117"/>
    </row>
    <row r="6" spans="1:11" s="12" customFormat="1" ht="33.75" customHeight="1" x14ac:dyDescent="0.25">
      <c r="A6" s="18">
        <v>1</v>
      </c>
      <c r="B6" s="11" t="s">
        <v>139</v>
      </c>
      <c r="C6" s="4" t="s">
        <v>2576</v>
      </c>
      <c r="D6" s="11" t="s">
        <v>2574</v>
      </c>
      <c r="E6" s="5" t="s">
        <v>2715</v>
      </c>
      <c r="F6" s="4" t="s">
        <v>1001</v>
      </c>
      <c r="G6" s="51" t="s">
        <v>2754</v>
      </c>
      <c r="H6" s="76" t="s">
        <v>2754</v>
      </c>
      <c r="I6" s="4">
        <v>110059</v>
      </c>
      <c r="J6" s="18" t="s">
        <v>3226</v>
      </c>
      <c r="K6" s="18"/>
    </row>
    <row r="7" spans="1:11" s="12" customFormat="1" ht="32.25" customHeight="1" x14ac:dyDescent="0.25">
      <c r="A7" s="18">
        <v>2</v>
      </c>
      <c r="B7" s="11" t="s">
        <v>1</v>
      </c>
      <c r="C7" s="4" t="s">
        <v>2577</v>
      </c>
      <c r="D7" s="11" t="s">
        <v>2574</v>
      </c>
      <c r="E7" s="5" t="s">
        <v>2712</v>
      </c>
      <c r="F7" s="4" t="s">
        <v>1002</v>
      </c>
      <c r="G7" s="51" t="s">
        <v>2752</v>
      </c>
      <c r="H7" s="76" t="s">
        <v>2753</v>
      </c>
      <c r="I7" s="4">
        <v>201003</v>
      </c>
      <c r="J7" s="18" t="s">
        <v>3226</v>
      </c>
      <c r="K7" s="18"/>
    </row>
    <row r="8" spans="1:11" s="12" customFormat="1" ht="35.25" customHeight="1" x14ac:dyDescent="0.25">
      <c r="A8" s="18">
        <v>3</v>
      </c>
      <c r="B8" s="11" t="s">
        <v>3</v>
      </c>
      <c r="C8" s="4" t="s">
        <v>2578</v>
      </c>
      <c r="D8" s="11" t="s">
        <v>2713</v>
      </c>
      <c r="E8" s="5" t="s">
        <v>2715</v>
      </c>
      <c r="F8" s="4" t="s">
        <v>1003</v>
      </c>
      <c r="G8" s="51" t="s">
        <v>2754</v>
      </c>
      <c r="H8" s="76" t="s">
        <v>2754</v>
      </c>
      <c r="I8" s="4">
        <v>110092</v>
      </c>
      <c r="J8" s="18" t="s">
        <v>3226</v>
      </c>
      <c r="K8" s="18"/>
    </row>
    <row r="9" spans="1:11" s="12" customFormat="1" ht="37.5" customHeight="1" x14ac:dyDescent="0.25">
      <c r="A9" s="18">
        <v>4</v>
      </c>
      <c r="B9" s="11" t="s">
        <v>4</v>
      </c>
      <c r="C9" s="4" t="s">
        <v>2579</v>
      </c>
      <c r="D9" s="11" t="s">
        <v>2574</v>
      </c>
      <c r="E9" s="5" t="s">
        <v>2712</v>
      </c>
      <c r="F9" s="4" t="s">
        <v>1004</v>
      </c>
      <c r="G9" s="51" t="s">
        <v>2754</v>
      </c>
      <c r="H9" s="76" t="s">
        <v>2754</v>
      </c>
      <c r="I9" s="4">
        <v>110092</v>
      </c>
      <c r="J9" s="11" t="s">
        <v>1733</v>
      </c>
      <c r="K9" s="18">
        <f>2</f>
        <v>2</v>
      </c>
    </row>
    <row r="10" spans="1:11" s="12" customFormat="1" ht="41.25" customHeight="1" x14ac:dyDescent="0.25">
      <c r="A10" s="18">
        <v>5</v>
      </c>
      <c r="B10" s="11" t="s">
        <v>5</v>
      </c>
      <c r="C10" s="4" t="s">
        <v>2580</v>
      </c>
      <c r="D10" s="11" t="s">
        <v>998</v>
      </c>
      <c r="E10" s="5" t="s">
        <v>2715</v>
      </c>
      <c r="F10" s="4" t="s">
        <v>1005</v>
      </c>
      <c r="G10" s="51" t="s">
        <v>2755</v>
      </c>
      <c r="H10" s="76" t="s">
        <v>2756</v>
      </c>
      <c r="I10" s="4">
        <v>122001</v>
      </c>
      <c r="J10" s="18" t="s">
        <v>3226</v>
      </c>
      <c r="K10" s="18"/>
    </row>
    <row r="11" spans="1:11" s="12" customFormat="1" ht="51.75" customHeight="1" x14ac:dyDescent="0.25">
      <c r="A11" s="18">
        <v>6</v>
      </c>
      <c r="B11" s="11" t="s">
        <v>6</v>
      </c>
      <c r="C11" s="4" t="s">
        <v>2581</v>
      </c>
      <c r="D11" s="11" t="s">
        <v>2574</v>
      </c>
      <c r="E11" s="5" t="s">
        <v>2714</v>
      </c>
      <c r="F11" s="4" t="s">
        <v>1006</v>
      </c>
      <c r="G11" s="51" t="s">
        <v>2754</v>
      </c>
      <c r="H11" s="76" t="s">
        <v>2754</v>
      </c>
      <c r="I11" s="4">
        <v>110092</v>
      </c>
      <c r="J11" s="11" t="s">
        <v>1733</v>
      </c>
      <c r="K11" s="18">
        <f>3</f>
        <v>3</v>
      </c>
    </row>
    <row r="12" spans="1:11" s="12" customFormat="1" ht="30" x14ac:dyDescent="0.25">
      <c r="A12" s="18">
        <v>7</v>
      </c>
      <c r="B12" s="11" t="s">
        <v>7</v>
      </c>
      <c r="C12" s="4" t="s">
        <v>2573</v>
      </c>
      <c r="D12" s="11" t="s">
        <v>378</v>
      </c>
      <c r="E12" s="1" t="s">
        <v>382</v>
      </c>
      <c r="F12" s="4" t="s">
        <v>1007</v>
      </c>
      <c r="G12" s="51" t="s">
        <v>2754</v>
      </c>
      <c r="H12" s="76" t="s">
        <v>2754</v>
      </c>
      <c r="I12" s="4">
        <v>110092</v>
      </c>
      <c r="J12" s="18" t="s">
        <v>3226</v>
      </c>
      <c r="K12" s="18"/>
    </row>
    <row r="13" spans="1:11" s="12" customFormat="1" ht="45" x14ac:dyDescent="0.25">
      <c r="A13" s="18">
        <v>8</v>
      </c>
      <c r="B13" s="11" t="s">
        <v>142</v>
      </c>
      <c r="C13" s="4" t="s">
        <v>2582</v>
      </c>
      <c r="D13" s="11" t="s">
        <v>2574</v>
      </c>
      <c r="E13" s="5" t="s">
        <v>2715</v>
      </c>
      <c r="F13" s="4" t="s">
        <v>1151</v>
      </c>
      <c r="G13" s="51" t="s">
        <v>2752</v>
      </c>
      <c r="H13" s="76" t="s">
        <v>2753</v>
      </c>
      <c r="I13" s="4">
        <v>201309</v>
      </c>
      <c r="J13" s="18" t="s">
        <v>3226</v>
      </c>
      <c r="K13" s="18"/>
    </row>
    <row r="14" spans="1:11" s="12" customFormat="1" ht="60" x14ac:dyDescent="0.25">
      <c r="A14" s="18">
        <v>9</v>
      </c>
      <c r="B14" s="11" t="s">
        <v>9</v>
      </c>
      <c r="C14" s="4" t="s">
        <v>2583</v>
      </c>
      <c r="D14" s="11" t="s">
        <v>2574</v>
      </c>
      <c r="E14" s="5" t="s">
        <v>2712</v>
      </c>
      <c r="F14" s="4" t="s">
        <v>1009</v>
      </c>
      <c r="G14" s="51" t="s">
        <v>2754</v>
      </c>
      <c r="H14" s="76" t="s">
        <v>2754</v>
      </c>
      <c r="I14" s="4">
        <v>110009</v>
      </c>
      <c r="J14" s="18" t="s">
        <v>1733</v>
      </c>
      <c r="K14" s="18">
        <f>2</f>
        <v>2</v>
      </c>
    </row>
    <row r="15" spans="1:11" s="12" customFormat="1" ht="45" x14ac:dyDescent="0.25">
      <c r="A15" s="18">
        <v>10</v>
      </c>
      <c r="B15" s="11" t="s">
        <v>11</v>
      </c>
      <c r="C15" s="4" t="s">
        <v>2584</v>
      </c>
      <c r="D15" s="11" t="s">
        <v>2574</v>
      </c>
      <c r="E15" s="5" t="s">
        <v>2712</v>
      </c>
      <c r="F15" s="4" t="s">
        <v>1010</v>
      </c>
      <c r="G15" s="51" t="s">
        <v>2757</v>
      </c>
      <c r="H15" s="76" t="s">
        <v>2758</v>
      </c>
      <c r="I15" s="4">
        <v>334803</v>
      </c>
      <c r="J15" s="18" t="s">
        <v>1733</v>
      </c>
      <c r="K15" s="18">
        <f>5</f>
        <v>5</v>
      </c>
    </row>
    <row r="16" spans="1:11" s="12" customFormat="1" ht="30" x14ac:dyDescent="0.25">
      <c r="A16" s="18">
        <v>11</v>
      </c>
      <c r="B16" s="11" t="s">
        <v>148</v>
      </c>
      <c r="C16" s="4" t="s">
        <v>3253</v>
      </c>
      <c r="D16" s="11" t="s">
        <v>2574</v>
      </c>
      <c r="E16" s="5" t="s">
        <v>2722</v>
      </c>
      <c r="F16" s="4" t="s">
        <v>1159</v>
      </c>
      <c r="G16" s="51" t="s">
        <v>2754</v>
      </c>
      <c r="H16" s="76" t="s">
        <v>2754</v>
      </c>
      <c r="I16" s="4">
        <v>110042</v>
      </c>
      <c r="J16" s="18" t="s">
        <v>3226</v>
      </c>
      <c r="K16" s="18"/>
    </row>
    <row r="17" spans="1:16383" s="12" customFormat="1" ht="30" x14ac:dyDescent="0.25">
      <c r="A17" s="18">
        <v>12</v>
      </c>
      <c r="B17" s="11" t="s">
        <v>148</v>
      </c>
      <c r="C17" s="11" t="s">
        <v>3251</v>
      </c>
      <c r="D17" s="11" t="s">
        <v>2574</v>
      </c>
      <c r="E17" s="5" t="s">
        <v>2722</v>
      </c>
      <c r="F17" s="4" t="s">
        <v>3252</v>
      </c>
      <c r="G17" s="52" t="s">
        <v>2771</v>
      </c>
      <c r="H17" s="77" t="s">
        <v>2761</v>
      </c>
      <c r="I17" s="11">
        <v>144601</v>
      </c>
      <c r="J17" s="11" t="s">
        <v>3226</v>
      </c>
      <c r="K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  <c r="IY17" s="11"/>
      <c r="IZ17" s="11"/>
      <c r="JA17" s="11"/>
      <c r="JB17" s="11"/>
      <c r="JC17" s="11"/>
      <c r="JD17" s="11"/>
      <c r="JE17" s="11"/>
      <c r="JF17" s="11"/>
      <c r="JG17" s="11"/>
      <c r="JH17" s="11"/>
      <c r="JI17" s="11"/>
      <c r="JJ17" s="11"/>
      <c r="JK17" s="11"/>
      <c r="JL17" s="11"/>
      <c r="JM17" s="11"/>
      <c r="JN17" s="11"/>
      <c r="JO17" s="11"/>
      <c r="JP17" s="11"/>
      <c r="JQ17" s="11"/>
      <c r="JR17" s="11"/>
      <c r="JS17" s="11"/>
      <c r="JT17" s="11"/>
      <c r="JU17" s="11"/>
      <c r="JV17" s="11"/>
      <c r="JW17" s="11"/>
      <c r="JX17" s="11"/>
      <c r="JY17" s="11"/>
      <c r="JZ17" s="11"/>
      <c r="KA17" s="11"/>
      <c r="KB17" s="11"/>
      <c r="KC17" s="11"/>
      <c r="KD17" s="11"/>
      <c r="KE17" s="11"/>
      <c r="KF17" s="11"/>
      <c r="KG17" s="11"/>
      <c r="KH17" s="11"/>
      <c r="KI17" s="11"/>
      <c r="KJ17" s="11"/>
      <c r="KK17" s="11"/>
      <c r="KL17" s="11"/>
      <c r="KM17" s="11"/>
      <c r="KN17" s="11"/>
      <c r="KO17" s="11"/>
      <c r="KP17" s="11"/>
      <c r="KQ17" s="11"/>
      <c r="KR17" s="11"/>
      <c r="KS17" s="11"/>
      <c r="KT17" s="11"/>
      <c r="KU17" s="11"/>
      <c r="KV17" s="11"/>
      <c r="KW17" s="11"/>
      <c r="KX17" s="11"/>
      <c r="KY17" s="11"/>
      <c r="KZ17" s="11"/>
      <c r="LA17" s="11"/>
      <c r="LB17" s="11"/>
      <c r="LC17" s="11"/>
      <c r="LD17" s="11"/>
      <c r="LE17" s="11"/>
      <c r="LF17" s="11"/>
      <c r="LG17" s="11"/>
      <c r="LH17" s="11"/>
      <c r="LI17" s="11"/>
      <c r="LJ17" s="11"/>
      <c r="LK17" s="11"/>
      <c r="LL17" s="11"/>
      <c r="LM17" s="11"/>
      <c r="LN17" s="11"/>
      <c r="LO17" s="11"/>
      <c r="LP17" s="11"/>
      <c r="LQ17" s="11"/>
      <c r="LR17" s="11"/>
      <c r="LS17" s="11"/>
      <c r="LT17" s="11"/>
      <c r="LU17" s="11"/>
      <c r="LV17" s="11"/>
      <c r="LW17" s="11"/>
      <c r="LX17" s="11"/>
      <c r="LY17" s="11"/>
      <c r="LZ17" s="11"/>
      <c r="MA17" s="11"/>
      <c r="MB17" s="11"/>
      <c r="MC17" s="11"/>
      <c r="MD17" s="11"/>
      <c r="ME17" s="11"/>
      <c r="MF17" s="11"/>
      <c r="MG17" s="11"/>
      <c r="MH17" s="11"/>
      <c r="MI17" s="11"/>
      <c r="MJ17" s="11"/>
      <c r="MK17" s="11"/>
      <c r="ML17" s="11"/>
      <c r="MM17" s="11"/>
      <c r="MN17" s="11"/>
      <c r="MO17" s="11"/>
      <c r="MP17" s="11"/>
      <c r="MQ17" s="11"/>
      <c r="MR17" s="11"/>
      <c r="MS17" s="11"/>
      <c r="MT17" s="11"/>
      <c r="MU17" s="11"/>
      <c r="MV17" s="11"/>
      <c r="MW17" s="11"/>
      <c r="MX17" s="11"/>
      <c r="MY17" s="11"/>
      <c r="MZ17" s="11"/>
      <c r="NA17" s="11"/>
      <c r="NB17" s="11"/>
      <c r="NC17" s="11"/>
      <c r="ND17" s="11"/>
      <c r="NE17" s="11"/>
      <c r="NF17" s="11"/>
      <c r="NG17" s="11"/>
      <c r="NH17" s="11"/>
      <c r="NI17" s="11"/>
      <c r="NJ17" s="11"/>
      <c r="NK17" s="11"/>
      <c r="NL17" s="11"/>
      <c r="NM17" s="11"/>
      <c r="NN17" s="11"/>
      <c r="NO17" s="11"/>
      <c r="NP17" s="11"/>
      <c r="NQ17" s="11"/>
      <c r="NR17" s="11"/>
      <c r="NS17" s="11"/>
      <c r="NT17" s="11"/>
      <c r="NU17" s="11"/>
      <c r="NV17" s="11"/>
      <c r="NW17" s="11"/>
      <c r="NX17" s="11"/>
      <c r="NY17" s="11"/>
      <c r="NZ17" s="11"/>
      <c r="OA17" s="11"/>
      <c r="OB17" s="11"/>
      <c r="OC17" s="11"/>
      <c r="OD17" s="11"/>
      <c r="OE17" s="11"/>
      <c r="OF17" s="11"/>
      <c r="OG17" s="11"/>
      <c r="OH17" s="11"/>
      <c r="OI17" s="11"/>
      <c r="OJ17" s="11"/>
      <c r="OK17" s="11"/>
      <c r="OL17" s="11"/>
      <c r="OM17" s="11"/>
      <c r="ON17" s="11"/>
      <c r="OO17" s="11"/>
      <c r="OP17" s="11"/>
      <c r="OQ17" s="11"/>
      <c r="OR17" s="11"/>
      <c r="OS17" s="11"/>
      <c r="OT17" s="11"/>
      <c r="OU17" s="11"/>
      <c r="OV17" s="11"/>
      <c r="OW17" s="11"/>
      <c r="OX17" s="11"/>
      <c r="OY17" s="11"/>
      <c r="OZ17" s="11"/>
      <c r="PA17" s="11"/>
      <c r="PB17" s="11"/>
      <c r="PC17" s="11"/>
      <c r="PD17" s="11"/>
      <c r="PE17" s="11"/>
      <c r="PF17" s="11"/>
      <c r="PG17" s="11"/>
      <c r="PH17" s="11"/>
      <c r="PI17" s="11"/>
      <c r="PJ17" s="11"/>
      <c r="PK17" s="11"/>
      <c r="PL17" s="11"/>
      <c r="PM17" s="11"/>
      <c r="PN17" s="11"/>
      <c r="PO17" s="11"/>
      <c r="PP17" s="11"/>
      <c r="PQ17" s="11"/>
      <c r="PR17" s="11"/>
      <c r="PS17" s="11"/>
      <c r="PT17" s="11"/>
      <c r="PU17" s="11"/>
      <c r="PV17" s="11"/>
      <c r="PW17" s="11"/>
      <c r="PX17" s="11"/>
      <c r="PY17" s="11"/>
      <c r="PZ17" s="11"/>
      <c r="QA17" s="11"/>
      <c r="QB17" s="11"/>
      <c r="QC17" s="11"/>
      <c r="QD17" s="11"/>
      <c r="QE17" s="11"/>
      <c r="QF17" s="11"/>
      <c r="QG17" s="11"/>
      <c r="QH17" s="11"/>
      <c r="QI17" s="11"/>
      <c r="QJ17" s="11"/>
      <c r="QK17" s="11"/>
      <c r="QL17" s="11"/>
      <c r="QM17" s="11"/>
      <c r="QN17" s="11"/>
      <c r="QO17" s="11"/>
      <c r="QP17" s="11"/>
      <c r="QQ17" s="11"/>
      <c r="QR17" s="11"/>
      <c r="QS17" s="11"/>
      <c r="QT17" s="11"/>
      <c r="QU17" s="11"/>
      <c r="QV17" s="11"/>
      <c r="QW17" s="11"/>
      <c r="QX17" s="11"/>
      <c r="QY17" s="11"/>
      <c r="QZ17" s="11"/>
      <c r="RA17" s="11"/>
      <c r="RB17" s="11"/>
      <c r="RC17" s="11"/>
      <c r="RD17" s="11"/>
      <c r="RE17" s="11"/>
      <c r="RF17" s="11"/>
      <c r="RG17" s="11"/>
      <c r="RH17" s="11"/>
      <c r="RI17" s="11"/>
      <c r="RJ17" s="11"/>
      <c r="RK17" s="11"/>
      <c r="RL17" s="11"/>
      <c r="RM17" s="11"/>
      <c r="RN17" s="11"/>
      <c r="RO17" s="11"/>
      <c r="RP17" s="11"/>
      <c r="RQ17" s="11"/>
      <c r="RR17" s="11"/>
      <c r="RS17" s="11"/>
      <c r="RT17" s="11"/>
      <c r="RU17" s="11"/>
      <c r="RV17" s="11"/>
      <c r="RW17" s="11"/>
      <c r="RX17" s="11"/>
      <c r="RY17" s="11"/>
      <c r="RZ17" s="11"/>
      <c r="SA17" s="11"/>
      <c r="SB17" s="11"/>
      <c r="SC17" s="11"/>
      <c r="SD17" s="11"/>
      <c r="SE17" s="11"/>
      <c r="SF17" s="11"/>
      <c r="SG17" s="11"/>
      <c r="SH17" s="11"/>
      <c r="SI17" s="11"/>
      <c r="SJ17" s="11"/>
      <c r="SK17" s="11"/>
      <c r="SL17" s="11"/>
      <c r="SM17" s="11"/>
      <c r="SN17" s="11"/>
      <c r="SO17" s="11"/>
      <c r="SP17" s="11"/>
      <c r="SQ17" s="11"/>
      <c r="SR17" s="11"/>
      <c r="SS17" s="11"/>
      <c r="ST17" s="11"/>
      <c r="SU17" s="11"/>
      <c r="SV17" s="11"/>
      <c r="SW17" s="11"/>
      <c r="SX17" s="11"/>
      <c r="SY17" s="11"/>
      <c r="SZ17" s="11"/>
      <c r="TA17" s="11"/>
      <c r="TB17" s="11"/>
      <c r="TC17" s="11"/>
      <c r="TD17" s="11"/>
      <c r="TE17" s="11"/>
      <c r="TF17" s="11"/>
      <c r="TG17" s="11"/>
      <c r="TH17" s="11"/>
      <c r="TI17" s="11"/>
      <c r="TJ17" s="11"/>
      <c r="TK17" s="11"/>
      <c r="TL17" s="11"/>
      <c r="TM17" s="11"/>
      <c r="TN17" s="11"/>
      <c r="TO17" s="11"/>
      <c r="TP17" s="11"/>
      <c r="TQ17" s="11"/>
      <c r="TR17" s="11"/>
      <c r="TS17" s="11"/>
      <c r="TT17" s="11"/>
      <c r="TU17" s="11"/>
      <c r="TV17" s="11"/>
      <c r="TW17" s="11"/>
      <c r="TX17" s="11"/>
      <c r="TY17" s="11"/>
      <c r="TZ17" s="11"/>
      <c r="UA17" s="11"/>
      <c r="UB17" s="11"/>
      <c r="UC17" s="11"/>
      <c r="UD17" s="11"/>
      <c r="UE17" s="11"/>
      <c r="UF17" s="11"/>
      <c r="UG17" s="11"/>
      <c r="UH17" s="11"/>
      <c r="UI17" s="11"/>
      <c r="UJ17" s="11"/>
      <c r="UK17" s="11"/>
      <c r="UL17" s="11"/>
      <c r="UM17" s="11"/>
      <c r="UN17" s="11"/>
      <c r="UO17" s="11"/>
      <c r="UP17" s="11"/>
      <c r="UQ17" s="11"/>
      <c r="UR17" s="11"/>
      <c r="US17" s="11"/>
      <c r="UT17" s="11"/>
      <c r="UU17" s="11"/>
      <c r="UV17" s="11"/>
      <c r="UW17" s="11"/>
      <c r="UX17" s="11"/>
      <c r="UY17" s="11"/>
      <c r="UZ17" s="11"/>
      <c r="VA17" s="11"/>
      <c r="VB17" s="11"/>
      <c r="VC17" s="11"/>
      <c r="VD17" s="11"/>
      <c r="VE17" s="11"/>
      <c r="VF17" s="11"/>
      <c r="VG17" s="11"/>
      <c r="VH17" s="11"/>
      <c r="VI17" s="11"/>
      <c r="VJ17" s="11"/>
      <c r="VK17" s="11"/>
      <c r="VL17" s="11"/>
      <c r="VM17" s="11"/>
      <c r="VN17" s="11"/>
      <c r="VO17" s="11"/>
      <c r="VP17" s="11"/>
      <c r="VQ17" s="11"/>
      <c r="VR17" s="11"/>
      <c r="VS17" s="11"/>
      <c r="VT17" s="11"/>
      <c r="VU17" s="11"/>
      <c r="VV17" s="11"/>
      <c r="VW17" s="11"/>
      <c r="VX17" s="11"/>
      <c r="VY17" s="11"/>
      <c r="VZ17" s="11"/>
      <c r="WA17" s="11"/>
      <c r="WB17" s="11"/>
      <c r="WC17" s="11"/>
      <c r="WD17" s="11"/>
      <c r="WE17" s="11"/>
      <c r="WF17" s="11"/>
      <c r="WG17" s="11"/>
      <c r="WH17" s="11"/>
      <c r="WI17" s="11"/>
      <c r="WJ17" s="11"/>
      <c r="WK17" s="11"/>
      <c r="WL17" s="11"/>
      <c r="WM17" s="11"/>
      <c r="WN17" s="11"/>
      <c r="WO17" s="11"/>
      <c r="WP17" s="11"/>
      <c r="WQ17" s="11"/>
      <c r="WR17" s="11"/>
      <c r="WS17" s="11"/>
      <c r="WT17" s="11"/>
      <c r="WU17" s="11"/>
      <c r="WV17" s="11"/>
      <c r="WW17" s="11"/>
      <c r="WX17" s="11"/>
      <c r="WY17" s="11"/>
      <c r="WZ17" s="11"/>
      <c r="XA17" s="11"/>
      <c r="XB17" s="11"/>
      <c r="XC17" s="11"/>
      <c r="XD17" s="11"/>
      <c r="XE17" s="11"/>
      <c r="XF17" s="11"/>
      <c r="XG17" s="11"/>
      <c r="XH17" s="11"/>
      <c r="XI17" s="11"/>
      <c r="XJ17" s="11"/>
      <c r="XK17" s="11"/>
      <c r="XL17" s="11"/>
      <c r="XM17" s="11"/>
      <c r="XN17" s="11"/>
      <c r="XO17" s="11"/>
      <c r="XP17" s="11"/>
      <c r="XQ17" s="11"/>
      <c r="XR17" s="11"/>
      <c r="XS17" s="11"/>
      <c r="XT17" s="11"/>
      <c r="XU17" s="11"/>
      <c r="XV17" s="11"/>
      <c r="XW17" s="11"/>
      <c r="XX17" s="11"/>
      <c r="XY17" s="11"/>
      <c r="XZ17" s="11"/>
      <c r="YA17" s="11"/>
      <c r="YB17" s="11"/>
      <c r="YC17" s="11"/>
      <c r="YD17" s="11"/>
      <c r="YE17" s="11"/>
      <c r="YF17" s="11"/>
      <c r="YG17" s="11"/>
      <c r="YH17" s="11"/>
      <c r="YI17" s="11"/>
      <c r="YJ17" s="11"/>
      <c r="YK17" s="11"/>
      <c r="YL17" s="11"/>
      <c r="YM17" s="11"/>
      <c r="YN17" s="11"/>
      <c r="YO17" s="11"/>
      <c r="YP17" s="11"/>
      <c r="YQ17" s="11"/>
      <c r="YR17" s="11"/>
      <c r="YS17" s="11"/>
      <c r="YT17" s="11"/>
      <c r="YU17" s="11"/>
      <c r="YV17" s="11"/>
      <c r="YW17" s="11"/>
      <c r="YX17" s="11"/>
      <c r="YY17" s="11"/>
      <c r="YZ17" s="11"/>
      <c r="ZA17" s="11"/>
      <c r="ZB17" s="11"/>
      <c r="ZC17" s="11"/>
      <c r="ZD17" s="11"/>
      <c r="ZE17" s="11"/>
      <c r="ZF17" s="11"/>
      <c r="ZG17" s="11"/>
      <c r="ZH17" s="11"/>
      <c r="ZI17" s="11"/>
      <c r="ZJ17" s="11"/>
      <c r="ZK17" s="11"/>
      <c r="ZL17" s="11"/>
      <c r="ZM17" s="11"/>
      <c r="ZN17" s="11"/>
      <c r="ZO17" s="11"/>
      <c r="ZP17" s="11"/>
      <c r="ZQ17" s="11"/>
      <c r="ZR17" s="11"/>
      <c r="ZS17" s="11"/>
      <c r="ZT17" s="11"/>
      <c r="ZU17" s="11"/>
      <c r="ZV17" s="11"/>
      <c r="ZW17" s="11"/>
      <c r="ZX17" s="11"/>
      <c r="ZY17" s="11"/>
      <c r="ZZ17" s="11"/>
      <c r="AAA17" s="11"/>
      <c r="AAB17" s="11"/>
      <c r="AAC17" s="11"/>
      <c r="AAD17" s="11"/>
      <c r="AAE17" s="11"/>
      <c r="AAF17" s="11"/>
      <c r="AAG17" s="11"/>
      <c r="AAH17" s="11"/>
      <c r="AAI17" s="11"/>
      <c r="AAJ17" s="11"/>
      <c r="AAK17" s="11"/>
      <c r="AAL17" s="11"/>
      <c r="AAM17" s="11"/>
      <c r="AAN17" s="11"/>
      <c r="AAO17" s="11"/>
      <c r="AAP17" s="11"/>
      <c r="AAQ17" s="11"/>
      <c r="AAR17" s="11"/>
      <c r="AAS17" s="11"/>
      <c r="AAT17" s="11"/>
      <c r="AAU17" s="11"/>
      <c r="AAV17" s="11"/>
      <c r="AAW17" s="11"/>
      <c r="AAX17" s="11"/>
      <c r="AAY17" s="11"/>
      <c r="AAZ17" s="11"/>
      <c r="ABA17" s="11"/>
      <c r="ABB17" s="11"/>
      <c r="ABC17" s="11"/>
      <c r="ABD17" s="11"/>
      <c r="ABE17" s="11"/>
      <c r="ABF17" s="11"/>
      <c r="ABG17" s="11"/>
      <c r="ABH17" s="11"/>
      <c r="ABI17" s="11"/>
      <c r="ABJ17" s="11"/>
      <c r="ABK17" s="11"/>
      <c r="ABL17" s="11"/>
      <c r="ABM17" s="11"/>
      <c r="ABN17" s="11"/>
      <c r="ABO17" s="11"/>
      <c r="ABP17" s="11"/>
      <c r="ABQ17" s="11"/>
      <c r="ABR17" s="11"/>
      <c r="ABS17" s="11"/>
      <c r="ABT17" s="11"/>
      <c r="ABU17" s="11"/>
      <c r="ABV17" s="11"/>
      <c r="ABW17" s="11"/>
      <c r="ABX17" s="11"/>
      <c r="ABY17" s="11"/>
      <c r="ABZ17" s="11"/>
      <c r="ACA17" s="11"/>
      <c r="ACB17" s="11"/>
      <c r="ACC17" s="11"/>
      <c r="ACD17" s="11"/>
      <c r="ACE17" s="11"/>
      <c r="ACF17" s="11"/>
      <c r="ACG17" s="11"/>
      <c r="ACH17" s="11"/>
      <c r="ACI17" s="11"/>
      <c r="ACJ17" s="11"/>
      <c r="ACK17" s="11"/>
      <c r="ACL17" s="11"/>
      <c r="ACM17" s="11"/>
      <c r="ACN17" s="11"/>
      <c r="ACO17" s="11"/>
      <c r="ACP17" s="11"/>
      <c r="ACQ17" s="11"/>
      <c r="ACR17" s="11"/>
      <c r="ACS17" s="11"/>
      <c r="ACT17" s="11"/>
      <c r="ACU17" s="11"/>
      <c r="ACV17" s="11"/>
      <c r="ACW17" s="11"/>
      <c r="ACX17" s="11"/>
      <c r="ACY17" s="11"/>
      <c r="ACZ17" s="11"/>
      <c r="ADA17" s="11"/>
      <c r="ADB17" s="11"/>
      <c r="ADC17" s="11"/>
      <c r="ADD17" s="11"/>
      <c r="ADE17" s="11"/>
      <c r="ADF17" s="11"/>
      <c r="ADG17" s="11"/>
      <c r="ADH17" s="11"/>
      <c r="ADI17" s="11"/>
      <c r="ADJ17" s="11"/>
      <c r="ADK17" s="11"/>
      <c r="ADL17" s="11"/>
      <c r="ADM17" s="11"/>
      <c r="ADN17" s="11"/>
      <c r="ADO17" s="11"/>
      <c r="ADP17" s="11"/>
      <c r="ADQ17" s="11"/>
      <c r="ADR17" s="11"/>
      <c r="ADS17" s="11"/>
      <c r="ADT17" s="11"/>
      <c r="ADU17" s="11"/>
      <c r="ADV17" s="11"/>
      <c r="ADW17" s="11"/>
      <c r="ADX17" s="11"/>
      <c r="ADY17" s="11"/>
      <c r="ADZ17" s="11"/>
      <c r="AEA17" s="11"/>
      <c r="AEB17" s="11"/>
      <c r="AEC17" s="11"/>
      <c r="AED17" s="11"/>
      <c r="AEE17" s="11"/>
      <c r="AEF17" s="11"/>
      <c r="AEG17" s="11"/>
      <c r="AEH17" s="11"/>
      <c r="AEI17" s="11"/>
      <c r="AEJ17" s="11"/>
      <c r="AEK17" s="11"/>
      <c r="AEL17" s="11"/>
      <c r="AEM17" s="11"/>
      <c r="AEN17" s="11"/>
      <c r="AEO17" s="11"/>
      <c r="AEP17" s="11"/>
      <c r="AEQ17" s="11"/>
      <c r="AER17" s="11"/>
      <c r="AES17" s="11"/>
      <c r="AET17" s="11"/>
      <c r="AEU17" s="11"/>
      <c r="AEV17" s="11"/>
      <c r="AEW17" s="11"/>
      <c r="AEX17" s="11"/>
      <c r="AEY17" s="11"/>
      <c r="AEZ17" s="11"/>
      <c r="AFA17" s="11"/>
      <c r="AFB17" s="11"/>
      <c r="AFC17" s="11"/>
      <c r="AFD17" s="11"/>
      <c r="AFE17" s="11"/>
      <c r="AFF17" s="11"/>
      <c r="AFG17" s="11"/>
      <c r="AFH17" s="11"/>
      <c r="AFI17" s="11"/>
      <c r="AFJ17" s="11"/>
      <c r="AFK17" s="11"/>
      <c r="AFL17" s="11"/>
      <c r="AFM17" s="11"/>
      <c r="AFN17" s="11"/>
      <c r="AFO17" s="11"/>
      <c r="AFP17" s="11"/>
      <c r="AFQ17" s="11"/>
      <c r="AFR17" s="11"/>
      <c r="AFS17" s="11"/>
      <c r="AFT17" s="11"/>
      <c r="AFU17" s="11"/>
      <c r="AFV17" s="11"/>
      <c r="AFW17" s="11"/>
      <c r="AFX17" s="11"/>
      <c r="AFY17" s="11"/>
      <c r="AFZ17" s="11"/>
      <c r="AGA17" s="11"/>
      <c r="AGB17" s="11"/>
      <c r="AGC17" s="11"/>
      <c r="AGD17" s="11"/>
      <c r="AGE17" s="11"/>
      <c r="AGF17" s="11"/>
      <c r="AGG17" s="11"/>
      <c r="AGH17" s="11"/>
      <c r="AGI17" s="11"/>
      <c r="AGJ17" s="11"/>
      <c r="AGK17" s="11"/>
      <c r="AGL17" s="11"/>
      <c r="AGM17" s="11"/>
      <c r="AGN17" s="11"/>
      <c r="AGO17" s="11"/>
      <c r="AGP17" s="11"/>
      <c r="AGQ17" s="11"/>
      <c r="AGR17" s="11"/>
      <c r="AGS17" s="11"/>
      <c r="AGT17" s="11"/>
      <c r="AGU17" s="11"/>
      <c r="AGV17" s="11"/>
      <c r="AGW17" s="11"/>
      <c r="AGX17" s="11"/>
      <c r="AGY17" s="11"/>
      <c r="AGZ17" s="11"/>
      <c r="AHA17" s="11"/>
      <c r="AHB17" s="11"/>
      <c r="AHC17" s="11"/>
      <c r="AHD17" s="11"/>
      <c r="AHE17" s="11"/>
      <c r="AHF17" s="11"/>
      <c r="AHG17" s="11"/>
      <c r="AHH17" s="11"/>
      <c r="AHI17" s="11"/>
      <c r="AHJ17" s="11"/>
      <c r="AHK17" s="11"/>
      <c r="AHL17" s="11"/>
      <c r="AHM17" s="11"/>
      <c r="AHN17" s="11"/>
      <c r="AHO17" s="11"/>
      <c r="AHP17" s="11"/>
      <c r="AHQ17" s="11"/>
      <c r="AHR17" s="11"/>
      <c r="AHS17" s="11"/>
      <c r="AHT17" s="11"/>
      <c r="AHU17" s="11"/>
      <c r="AHV17" s="11"/>
      <c r="AHW17" s="11"/>
      <c r="AHX17" s="11"/>
      <c r="AHY17" s="11"/>
      <c r="AHZ17" s="11"/>
      <c r="AIA17" s="11"/>
      <c r="AIB17" s="11"/>
      <c r="AIC17" s="11"/>
      <c r="AID17" s="11"/>
      <c r="AIE17" s="11"/>
      <c r="AIF17" s="11"/>
      <c r="AIG17" s="11"/>
      <c r="AIH17" s="11"/>
      <c r="AII17" s="11"/>
      <c r="AIJ17" s="11"/>
      <c r="AIK17" s="11"/>
      <c r="AIL17" s="11"/>
      <c r="AIM17" s="11"/>
      <c r="AIN17" s="11"/>
      <c r="AIO17" s="11"/>
      <c r="AIP17" s="11"/>
      <c r="AIQ17" s="11"/>
      <c r="AIR17" s="11"/>
      <c r="AIS17" s="11"/>
      <c r="AIT17" s="11"/>
      <c r="AIU17" s="11"/>
      <c r="AIV17" s="11"/>
      <c r="AIW17" s="11"/>
      <c r="AIX17" s="11"/>
      <c r="AIY17" s="11"/>
      <c r="AIZ17" s="11"/>
      <c r="AJA17" s="11"/>
      <c r="AJB17" s="11"/>
      <c r="AJC17" s="11"/>
      <c r="AJD17" s="11"/>
      <c r="AJE17" s="11"/>
      <c r="AJF17" s="11"/>
      <c r="AJG17" s="11"/>
      <c r="AJH17" s="11"/>
      <c r="AJI17" s="11"/>
      <c r="AJJ17" s="11"/>
      <c r="AJK17" s="11"/>
      <c r="AJL17" s="11"/>
      <c r="AJM17" s="11"/>
      <c r="AJN17" s="11"/>
      <c r="AJO17" s="11"/>
      <c r="AJP17" s="11"/>
      <c r="AJQ17" s="11"/>
      <c r="AJR17" s="11"/>
      <c r="AJS17" s="11"/>
      <c r="AJT17" s="11"/>
      <c r="AJU17" s="11"/>
      <c r="AJV17" s="11"/>
      <c r="AJW17" s="11"/>
      <c r="AJX17" s="11"/>
      <c r="AJY17" s="11"/>
      <c r="AJZ17" s="11"/>
      <c r="AKA17" s="11"/>
      <c r="AKB17" s="11"/>
      <c r="AKC17" s="11"/>
      <c r="AKD17" s="11"/>
      <c r="AKE17" s="11"/>
      <c r="AKF17" s="11"/>
      <c r="AKG17" s="11"/>
      <c r="AKH17" s="11"/>
      <c r="AKI17" s="11"/>
      <c r="AKJ17" s="11"/>
      <c r="AKK17" s="11"/>
      <c r="AKL17" s="11"/>
      <c r="AKM17" s="11"/>
      <c r="AKN17" s="11"/>
      <c r="AKO17" s="11"/>
      <c r="AKP17" s="11"/>
      <c r="AKQ17" s="11"/>
      <c r="AKR17" s="11"/>
      <c r="AKS17" s="11"/>
      <c r="AKT17" s="11"/>
      <c r="AKU17" s="11"/>
      <c r="AKV17" s="11"/>
      <c r="AKW17" s="11"/>
      <c r="AKX17" s="11"/>
      <c r="AKY17" s="11"/>
      <c r="AKZ17" s="11"/>
      <c r="ALA17" s="11"/>
      <c r="ALB17" s="11"/>
      <c r="ALC17" s="11"/>
      <c r="ALD17" s="11"/>
      <c r="ALE17" s="11"/>
      <c r="ALF17" s="11"/>
      <c r="ALG17" s="11"/>
      <c r="ALH17" s="11"/>
      <c r="ALI17" s="11"/>
      <c r="ALJ17" s="11"/>
      <c r="ALK17" s="11"/>
      <c r="ALL17" s="11"/>
      <c r="ALM17" s="11"/>
      <c r="ALN17" s="11"/>
      <c r="ALO17" s="11"/>
      <c r="ALP17" s="11"/>
      <c r="ALQ17" s="11"/>
      <c r="ALR17" s="11"/>
      <c r="ALS17" s="11"/>
      <c r="ALT17" s="11"/>
      <c r="ALU17" s="11"/>
      <c r="ALV17" s="11"/>
      <c r="ALW17" s="11"/>
      <c r="ALX17" s="11"/>
      <c r="ALY17" s="11"/>
      <c r="ALZ17" s="11"/>
      <c r="AMA17" s="11"/>
      <c r="AMB17" s="11"/>
      <c r="AMC17" s="11"/>
      <c r="AMD17" s="11"/>
      <c r="AME17" s="11"/>
      <c r="AMF17" s="11"/>
      <c r="AMG17" s="11"/>
      <c r="AMH17" s="11"/>
      <c r="AMI17" s="11"/>
      <c r="AMJ17" s="11"/>
      <c r="AMK17" s="11"/>
      <c r="AML17" s="11"/>
      <c r="AMM17" s="11"/>
      <c r="AMN17" s="11"/>
      <c r="AMO17" s="11"/>
      <c r="AMP17" s="11"/>
      <c r="AMQ17" s="11"/>
      <c r="AMR17" s="11"/>
      <c r="AMS17" s="11"/>
      <c r="AMT17" s="11"/>
      <c r="AMU17" s="11"/>
      <c r="AMV17" s="11"/>
      <c r="AMW17" s="11"/>
      <c r="AMX17" s="11"/>
      <c r="AMY17" s="11"/>
      <c r="AMZ17" s="11"/>
      <c r="ANA17" s="11"/>
      <c r="ANB17" s="11"/>
      <c r="ANC17" s="11"/>
      <c r="AND17" s="11"/>
      <c r="ANE17" s="11"/>
      <c r="ANF17" s="11"/>
      <c r="ANG17" s="11"/>
      <c r="ANH17" s="11"/>
      <c r="ANI17" s="11"/>
      <c r="ANJ17" s="11"/>
      <c r="ANK17" s="11"/>
      <c r="ANL17" s="11"/>
      <c r="ANM17" s="11"/>
      <c r="ANN17" s="11"/>
      <c r="ANO17" s="11"/>
      <c r="ANP17" s="11"/>
      <c r="ANQ17" s="11"/>
      <c r="ANR17" s="11"/>
      <c r="ANS17" s="11"/>
      <c r="ANT17" s="11"/>
      <c r="ANU17" s="11"/>
      <c r="ANV17" s="11"/>
      <c r="ANW17" s="11"/>
      <c r="ANX17" s="11"/>
      <c r="ANY17" s="11"/>
      <c r="ANZ17" s="11"/>
      <c r="AOA17" s="11"/>
      <c r="AOB17" s="11"/>
      <c r="AOC17" s="11"/>
      <c r="AOD17" s="11"/>
      <c r="AOE17" s="11"/>
      <c r="AOF17" s="11"/>
      <c r="AOG17" s="11"/>
      <c r="AOH17" s="11"/>
      <c r="AOI17" s="11"/>
      <c r="AOJ17" s="11"/>
      <c r="AOK17" s="11"/>
      <c r="AOL17" s="11"/>
      <c r="AOM17" s="11"/>
      <c r="AON17" s="11"/>
      <c r="AOO17" s="11"/>
      <c r="AOP17" s="11"/>
      <c r="AOQ17" s="11"/>
      <c r="AOR17" s="11"/>
      <c r="AOS17" s="11"/>
      <c r="AOT17" s="11"/>
      <c r="AOU17" s="11"/>
      <c r="AOV17" s="11"/>
      <c r="AOW17" s="11"/>
      <c r="AOX17" s="11"/>
      <c r="AOY17" s="11"/>
      <c r="AOZ17" s="11"/>
      <c r="APA17" s="11"/>
      <c r="APB17" s="11"/>
      <c r="APC17" s="11"/>
      <c r="APD17" s="11"/>
      <c r="APE17" s="11"/>
      <c r="APF17" s="11"/>
      <c r="APG17" s="11"/>
      <c r="APH17" s="11"/>
      <c r="API17" s="11"/>
      <c r="APJ17" s="11"/>
      <c r="APK17" s="11"/>
      <c r="APL17" s="11"/>
      <c r="APM17" s="11"/>
      <c r="APN17" s="11"/>
      <c r="APO17" s="11"/>
      <c r="APP17" s="11"/>
      <c r="APQ17" s="11"/>
      <c r="APR17" s="11"/>
      <c r="APS17" s="11"/>
      <c r="APT17" s="11"/>
      <c r="APU17" s="11"/>
      <c r="APV17" s="11"/>
      <c r="APW17" s="11"/>
      <c r="APX17" s="11"/>
      <c r="APY17" s="11"/>
      <c r="APZ17" s="11"/>
      <c r="AQA17" s="11"/>
      <c r="AQB17" s="11"/>
      <c r="AQC17" s="11"/>
      <c r="AQD17" s="11"/>
      <c r="AQE17" s="11"/>
      <c r="AQF17" s="11"/>
      <c r="AQG17" s="11"/>
      <c r="AQH17" s="11"/>
      <c r="AQI17" s="11"/>
      <c r="AQJ17" s="11"/>
      <c r="AQK17" s="11"/>
      <c r="AQL17" s="11"/>
      <c r="AQM17" s="11"/>
      <c r="AQN17" s="11"/>
      <c r="AQO17" s="11"/>
      <c r="AQP17" s="11"/>
      <c r="AQQ17" s="11"/>
      <c r="AQR17" s="11"/>
      <c r="AQS17" s="11"/>
      <c r="AQT17" s="11"/>
      <c r="AQU17" s="11"/>
      <c r="AQV17" s="11"/>
      <c r="AQW17" s="11"/>
      <c r="AQX17" s="11"/>
      <c r="AQY17" s="11"/>
      <c r="AQZ17" s="11"/>
      <c r="ARA17" s="11"/>
      <c r="ARB17" s="11"/>
      <c r="ARC17" s="11"/>
      <c r="ARD17" s="11"/>
      <c r="ARE17" s="11"/>
      <c r="ARF17" s="11"/>
      <c r="ARG17" s="11"/>
      <c r="ARH17" s="11"/>
      <c r="ARI17" s="11"/>
      <c r="ARJ17" s="11"/>
      <c r="ARK17" s="11"/>
      <c r="ARL17" s="11"/>
      <c r="ARM17" s="11"/>
      <c r="ARN17" s="11"/>
      <c r="ARO17" s="11"/>
      <c r="ARP17" s="11"/>
      <c r="ARQ17" s="11"/>
      <c r="ARR17" s="11"/>
      <c r="ARS17" s="11"/>
      <c r="ART17" s="11"/>
      <c r="ARU17" s="11"/>
      <c r="ARV17" s="11"/>
      <c r="ARW17" s="11"/>
      <c r="ARX17" s="11"/>
      <c r="ARY17" s="11"/>
      <c r="ARZ17" s="11"/>
      <c r="ASA17" s="11"/>
      <c r="ASB17" s="11"/>
      <c r="ASC17" s="11"/>
      <c r="ASD17" s="11"/>
      <c r="ASE17" s="11"/>
      <c r="ASF17" s="11"/>
      <c r="ASG17" s="11"/>
      <c r="ASH17" s="11"/>
      <c r="ASI17" s="11"/>
      <c r="ASJ17" s="11"/>
      <c r="ASK17" s="11"/>
      <c r="ASL17" s="11"/>
      <c r="ASM17" s="11"/>
      <c r="ASN17" s="11"/>
      <c r="ASO17" s="11"/>
      <c r="ASP17" s="11"/>
      <c r="ASQ17" s="11"/>
      <c r="ASR17" s="11"/>
      <c r="ASS17" s="11"/>
      <c r="AST17" s="11"/>
      <c r="ASU17" s="11"/>
      <c r="ASV17" s="11"/>
      <c r="ASW17" s="11"/>
      <c r="ASX17" s="11"/>
      <c r="ASY17" s="11"/>
      <c r="ASZ17" s="11"/>
      <c r="ATA17" s="11"/>
      <c r="ATB17" s="11"/>
      <c r="ATC17" s="11"/>
      <c r="ATD17" s="11"/>
      <c r="ATE17" s="11"/>
      <c r="ATF17" s="11"/>
      <c r="ATG17" s="11"/>
      <c r="ATH17" s="11"/>
      <c r="ATI17" s="11"/>
      <c r="ATJ17" s="11"/>
      <c r="ATK17" s="11"/>
      <c r="ATL17" s="11"/>
      <c r="ATM17" s="11"/>
      <c r="ATN17" s="11"/>
      <c r="ATO17" s="11"/>
      <c r="ATP17" s="11"/>
      <c r="ATQ17" s="11"/>
      <c r="ATR17" s="11"/>
      <c r="ATS17" s="11"/>
      <c r="ATT17" s="11"/>
      <c r="ATU17" s="11"/>
      <c r="ATV17" s="11"/>
      <c r="ATW17" s="11"/>
      <c r="ATX17" s="11"/>
      <c r="ATY17" s="11"/>
      <c r="ATZ17" s="11"/>
      <c r="AUA17" s="11"/>
      <c r="AUB17" s="11"/>
      <c r="AUC17" s="11"/>
      <c r="AUD17" s="11"/>
      <c r="AUE17" s="11"/>
      <c r="AUF17" s="11"/>
      <c r="AUG17" s="11"/>
      <c r="AUH17" s="11"/>
      <c r="AUI17" s="11"/>
      <c r="AUJ17" s="11"/>
      <c r="AUK17" s="11"/>
      <c r="AUL17" s="11"/>
      <c r="AUM17" s="11"/>
      <c r="AUN17" s="11"/>
      <c r="AUO17" s="11"/>
      <c r="AUP17" s="11"/>
      <c r="AUQ17" s="11"/>
      <c r="AUR17" s="11"/>
      <c r="AUS17" s="11"/>
      <c r="AUT17" s="11"/>
      <c r="AUU17" s="11"/>
      <c r="AUV17" s="11"/>
      <c r="AUW17" s="11"/>
      <c r="AUX17" s="11"/>
      <c r="AUY17" s="11"/>
      <c r="AUZ17" s="11"/>
      <c r="AVA17" s="11"/>
      <c r="AVB17" s="11"/>
      <c r="AVC17" s="11"/>
      <c r="AVD17" s="11"/>
      <c r="AVE17" s="11"/>
      <c r="AVF17" s="11"/>
      <c r="AVG17" s="11"/>
      <c r="AVH17" s="11"/>
      <c r="AVI17" s="11"/>
      <c r="AVJ17" s="11"/>
      <c r="AVK17" s="11"/>
      <c r="AVL17" s="11"/>
      <c r="AVM17" s="11"/>
      <c r="AVN17" s="11"/>
      <c r="AVO17" s="11"/>
      <c r="AVP17" s="11"/>
      <c r="AVQ17" s="11"/>
      <c r="AVR17" s="11"/>
      <c r="AVS17" s="11"/>
      <c r="AVT17" s="11"/>
      <c r="AVU17" s="11"/>
      <c r="AVV17" s="11"/>
      <c r="AVW17" s="11"/>
      <c r="AVX17" s="11"/>
      <c r="AVY17" s="11"/>
      <c r="AVZ17" s="11"/>
      <c r="AWA17" s="11"/>
      <c r="AWB17" s="11"/>
      <c r="AWC17" s="11"/>
      <c r="AWD17" s="11"/>
      <c r="AWE17" s="11"/>
      <c r="AWF17" s="11"/>
      <c r="AWG17" s="11"/>
      <c r="AWH17" s="11"/>
      <c r="AWI17" s="11"/>
      <c r="AWJ17" s="11"/>
      <c r="AWK17" s="11"/>
      <c r="AWL17" s="11"/>
      <c r="AWM17" s="11"/>
      <c r="AWN17" s="11"/>
      <c r="AWO17" s="11"/>
      <c r="AWP17" s="11"/>
      <c r="AWQ17" s="11"/>
      <c r="AWR17" s="11"/>
      <c r="AWS17" s="11"/>
      <c r="AWT17" s="11"/>
      <c r="AWU17" s="11"/>
      <c r="AWV17" s="11"/>
      <c r="AWW17" s="11"/>
      <c r="AWX17" s="11"/>
      <c r="AWY17" s="11"/>
      <c r="AWZ17" s="11"/>
      <c r="AXA17" s="11"/>
      <c r="AXB17" s="11"/>
      <c r="AXC17" s="11"/>
      <c r="AXD17" s="11"/>
      <c r="AXE17" s="11"/>
      <c r="AXF17" s="11"/>
      <c r="AXG17" s="11"/>
      <c r="AXH17" s="11"/>
      <c r="AXI17" s="11"/>
      <c r="AXJ17" s="11"/>
      <c r="AXK17" s="11"/>
      <c r="AXL17" s="11"/>
      <c r="AXM17" s="11"/>
      <c r="AXN17" s="11"/>
      <c r="AXO17" s="11"/>
      <c r="AXP17" s="11"/>
      <c r="AXQ17" s="11"/>
      <c r="AXR17" s="11"/>
      <c r="AXS17" s="11"/>
      <c r="AXT17" s="11"/>
      <c r="AXU17" s="11"/>
      <c r="AXV17" s="11"/>
      <c r="AXW17" s="11"/>
      <c r="AXX17" s="11"/>
      <c r="AXY17" s="11"/>
      <c r="AXZ17" s="11"/>
      <c r="AYA17" s="11"/>
      <c r="AYB17" s="11"/>
      <c r="AYC17" s="11"/>
      <c r="AYD17" s="11"/>
      <c r="AYE17" s="11"/>
      <c r="AYF17" s="11"/>
      <c r="AYG17" s="11"/>
      <c r="AYH17" s="11"/>
      <c r="AYI17" s="11"/>
      <c r="AYJ17" s="11"/>
      <c r="AYK17" s="11"/>
      <c r="AYL17" s="11"/>
      <c r="AYM17" s="11"/>
      <c r="AYN17" s="11"/>
      <c r="AYO17" s="11"/>
      <c r="AYP17" s="11"/>
      <c r="AYQ17" s="11"/>
      <c r="AYR17" s="11"/>
      <c r="AYS17" s="11"/>
      <c r="AYT17" s="11"/>
      <c r="AYU17" s="11"/>
      <c r="AYV17" s="11"/>
      <c r="AYW17" s="11"/>
      <c r="AYX17" s="11"/>
      <c r="AYY17" s="11"/>
      <c r="AYZ17" s="11"/>
      <c r="AZA17" s="11"/>
      <c r="AZB17" s="11"/>
      <c r="AZC17" s="11"/>
      <c r="AZD17" s="11"/>
      <c r="AZE17" s="11"/>
      <c r="AZF17" s="11"/>
      <c r="AZG17" s="11"/>
      <c r="AZH17" s="11"/>
      <c r="AZI17" s="11"/>
      <c r="AZJ17" s="11"/>
      <c r="AZK17" s="11"/>
      <c r="AZL17" s="11"/>
      <c r="AZM17" s="11"/>
      <c r="AZN17" s="11"/>
      <c r="AZO17" s="11"/>
      <c r="AZP17" s="11"/>
      <c r="AZQ17" s="11"/>
      <c r="AZR17" s="11"/>
      <c r="AZS17" s="11"/>
      <c r="AZT17" s="11"/>
      <c r="AZU17" s="11"/>
      <c r="AZV17" s="11"/>
      <c r="AZW17" s="11"/>
      <c r="AZX17" s="11"/>
      <c r="AZY17" s="11"/>
      <c r="AZZ17" s="11"/>
      <c r="BAA17" s="11"/>
      <c r="BAB17" s="11"/>
      <c r="BAC17" s="11"/>
      <c r="BAD17" s="11"/>
      <c r="BAE17" s="11"/>
      <c r="BAF17" s="11"/>
      <c r="BAG17" s="11"/>
      <c r="BAH17" s="11"/>
      <c r="BAI17" s="11"/>
      <c r="BAJ17" s="11"/>
      <c r="BAK17" s="11"/>
      <c r="BAL17" s="11"/>
      <c r="BAM17" s="11"/>
      <c r="BAN17" s="11"/>
      <c r="BAO17" s="11"/>
      <c r="BAP17" s="11"/>
      <c r="BAQ17" s="11"/>
      <c r="BAR17" s="11"/>
      <c r="BAS17" s="11"/>
      <c r="BAT17" s="11"/>
      <c r="BAU17" s="11"/>
      <c r="BAV17" s="11"/>
      <c r="BAW17" s="11"/>
      <c r="BAX17" s="11"/>
      <c r="BAY17" s="11"/>
      <c r="BAZ17" s="11"/>
      <c r="BBA17" s="11"/>
      <c r="BBB17" s="11"/>
      <c r="BBC17" s="11"/>
      <c r="BBD17" s="11"/>
      <c r="BBE17" s="11"/>
      <c r="BBF17" s="11"/>
      <c r="BBG17" s="11"/>
      <c r="BBH17" s="11"/>
      <c r="BBI17" s="11"/>
      <c r="BBJ17" s="11"/>
      <c r="BBK17" s="11"/>
      <c r="BBL17" s="11"/>
      <c r="BBM17" s="11"/>
      <c r="BBN17" s="11"/>
      <c r="BBO17" s="11"/>
      <c r="BBP17" s="11"/>
      <c r="BBQ17" s="11"/>
      <c r="BBR17" s="11"/>
      <c r="BBS17" s="11"/>
      <c r="BBT17" s="11"/>
      <c r="BBU17" s="11"/>
      <c r="BBV17" s="11"/>
      <c r="BBW17" s="11"/>
      <c r="BBX17" s="11"/>
      <c r="BBY17" s="11"/>
      <c r="BBZ17" s="11"/>
      <c r="BCA17" s="11"/>
      <c r="BCB17" s="11"/>
      <c r="BCC17" s="11"/>
      <c r="BCD17" s="11"/>
      <c r="BCE17" s="11"/>
      <c r="BCF17" s="11"/>
      <c r="BCG17" s="11"/>
      <c r="BCH17" s="11"/>
      <c r="BCI17" s="11"/>
      <c r="BCJ17" s="11"/>
      <c r="BCK17" s="11"/>
      <c r="BCL17" s="11"/>
      <c r="BCM17" s="11"/>
      <c r="BCN17" s="11"/>
      <c r="BCO17" s="11"/>
      <c r="BCP17" s="11"/>
      <c r="BCQ17" s="11"/>
      <c r="BCR17" s="11"/>
      <c r="BCS17" s="11"/>
      <c r="BCT17" s="11"/>
      <c r="BCU17" s="11"/>
      <c r="BCV17" s="11"/>
      <c r="BCW17" s="11"/>
      <c r="BCX17" s="11"/>
      <c r="BCY17" s="11"/>
      <c r="BCZ17" s="11"/>
      <c r="BDA17" s="11"/>
      <c r="BDB17" s="11"/>
      <c r="BDC17" s="11"/>
      <c r="BDD17" s="11"/>
      <c r="BDE17" s="11"/>
      <c r="BDF17" s="11"/>
      <c r="BDG17" s="11"/>
      <c r="BDH17" s="11"/>
      <c r="BDI17" s="11"/>
      <c r="BDJ17" s="11"/>
      <c r="BDK17" s="11"/>
      <c r="BDL17" s="11"/>
      <c r="BDM17" s="11"/>
      <c r="BDN17" s="11"/>
      <c r="BDO17" s="11"/>
      <c r="BDP17" s="11"/>
      <c r="BDQ17" s="11"/>
      <c r="BDR17" s="11"/>
      <c r="BDS17" s="11"/>
      <c r="BDT17" s="11"/>
      <c r="BDU17" s="11"/>
      <c r="BDV17" s="11"/>
      <c r="BDW17" s="11"/>
      <c r="BDX17" s="11"/>
      <c r="BDY17" s="11"/>
      <c r="BDZ17" s="11"/>
      <c r="BEA17" s="11"/>
      <c r="BEB17" s="11"/>
      <c r="BEC17" s="11"/>
      <c r="BED17" s="11"/>
      <c r="BEE17" s="11"/>
      <c r="BEF17" s="11"/>
      <c r="BEG17" s="11"/>
      <c r="BEH17" s="11"/>
      <c r="BEI17" s="11"/>
      <c r="BEJ17" s="11"/>
      <c r="BEK17" s="11"/>
      <c r="BEL17" s="11"/>
      <c r="BEM17" s="11"/>
      <c r="BEN17" s="11"/>
      <c r="BEO17" s="11"/>
      <c r="BEP17" s="11"/>
      <c r="BEQ17" s="11"/>
      <c r="BER17" s="11"/>
      <c r="BES17" s="11"/>
      <c r="BET17" s="11"/>
      <c r="BEU17" s="11"/>
      <c r="BEV17" s="11"/>
      <c r="BEW17" s="11"/>
      <c r="BEX17" s="11"/>
      <c r="BEY17" s="11"/>
      <c r="BEZ17" s="11"/>
      <c r="BFA17" s="11"/>
      <c r="BFB17" s="11"/>
      <c r="BFC17" s="11"/>
      <c r="BFD17" s="11"/>
      <c r="BFE17" s="11"/>
      <c r="BFF17" s="11"/>
      <c r="BFG17" s="11"/>
      <c r="BFH17" s="11"/>
      <c r="BFI17" s="11"/>
      <c r="BFJ17" s="11"/>
      <c r="BFK17" s="11"/>
      <c r="BFL17" s="11"/>
      <c r="BFM17" s="11"/>
      <c r="BFN17" s="11"/>
      <c r="BFO17" s="11"/>
      <c r="BFP17" s="11"/>
      <c r="BFQ17" s="11"/>
      <c r="BFR17" s="11"/>
      <c r="BFS17" s="11"/>
      <c r="BFT17" s="11"/>
      <c r="BFU17" s="11"/>
      <c r="BFV17" s="11"/>
      <c r="BFW17" s="11"/>
      <c r="BFX17" s="11"/>
      <c r="BFY17" s="11"/>
      <c r="BFZ17" s="11"/>
      <c r="BGA17" s="11"/>
      <c r="BGB17" s="11"/>
      <c r="BGC17" s="11"/>
      <c r="BGD17" s="11"/>
      <c r="BGE17" s="11"/>
      <c r="BGF17" s="11"/>
      <c r="BGG17" s="11"/>
      <c r="BGH17" s="11"/>
      <c r="BGI17" s="11"/>
      <c r="BGJ17" s="11"/>
      <c r="BGK17" s="11"/>
      <c r="BGL17" s="11"/>
      <c r="BGM17" s="11"/>
      <c r="BGN17" s="11"/>
      <c r="BGO17" s="11"/>
      <c r="BGP17" s="11"/>
      <c r="BGQ17" s="11"/>
      <c r="BGR17" s="11"/>
      <c r="BGS17" s="11"/>
      <c r="BGT17" s="11"/>
      <c r="BGU17" s="11"/>
      <c r="BGV17" s="11"/>
      <c r="BGW17" s="11"/>
      <c r="BGX17" s="11"/>
      <c r="BGY17" s="11"/>
      <c r="BGZ17" s="11"/>
      <c r="BHA17" s="11"/>
      <c r="BHB17" s="11"/>
      <c r="BHC17" s="11"/>
      <c r="BHD17" s="11"/>
      <c r="BHE17" s="11"/>
      <c r="BHF17" s="11"/>
      <c r="BHG17" s="11"/>
      <c r="BHH17" s="11"/>
      <c r="BHI17" s="11"/>
      <c r="BHJ17" s="11"/>
      <c r="BHK17" s="11"/>
      <c r="BHL17" s="11"/>
      <c r="BHM17" s="11"/>
      <c r="BHN17" s="11"/>
      <c r="BHO17" s="11"/>
      <c r="BHP17" s="11"/>
      <c r="BHQ17" s="11"/>
      <c r="BHR17" s="11"/>
      <c r="BHS17" s="11"/>
      <c r="BHT17" s="11"/>
      <c r="BHU17" s="11"/>
      <c r="BHV17" s="11"/>
      <c r="BHW17" s="11"/>
      <c r="BHX17" s="11"/>
      <c r="BHY17" s="11"/>
      <c r="BHZ17" s="11"/>
      <c r="BIA17" s="11"/>
      <c r="BIB17" s="11"/>
      <c r="BIC17" s="11"/>
      <c r="BID17" s="11"/>
      <c r="BIE17" s="11"/>
      <c r="BIF17" s="11"/>
      <c r="BIG17" s="11"/>
      <c r="BIH17" s="11"/>
      <c r="BII17" s="11"/>
      <c r="BIJ17" s="11"/>
      <c r="BIK17" s="11"/>
      <c r="BIL17" s="11"/>
      <c r="BIM17" s="11"/>
      <c r="BIN17" s="11"/>
      <c r="BIO17" s="11"/>
      <c r="BIP17" s="11"/>
      <c r="BIQ17" s="11"/>
      <c r="BIR17" s="11"/>
      <c r="BIS17" s="11"/>
      <c r="BIT17" s="11"/>
      <c r="BIU17" s="11"/>
      <c r="BIV17" s="11"/>
      <c r="BIW17" s="11"/>
      <c r="BIX17" s="11"/>
      <c r="BIY17" s="11"/>
      <c r="BIZ17" s="11"/>
      <c r="BJA17" s="11"/>
      <c r="BJB17" s="11"/>
      <c r="BJC17" s="11"/>
      <c r="BJD17" s="11"/>
      <c r="BJE17" s="11"/>
      <c r="BJF17" s="11"/>
      <c r="BJG17" s="11"/>
      <c r="BJH17" s="11"/>
      <c r="BJI17" s="11"/>
      <c r="BJJ17" s="11"/>
      <c r="BJK17" s="11"/>
      <c r="BJL17" s="11"/>
      <c r="BJM17" s="11"/>
      <c r="BJN17" s="11"/>
      <c r="BJO17" s="11"/>
      <c r="BJP17" s="11"/>
      <c r="BJQ17" s="11"/>
      <c r="BJR17" s="11"/>
      <c r="BJS17" s="11"/>
      <c r="BJT17" s="11"/>
      <c r="BJU17" s="11"/>
      <c r="BJV17" s="11"/>
      <c r="BJW17" s="11"/>
      <c r="BJX17" s="11"/>
      <c r="BJY17" s="11"/>
      <c r="BJZ17" s="11"/>
      <c r="BKA17" s="11"/>
      <c r="BKB17" s="11"/>
      <c r="BKC17" s="11"/>
      <c r="BKD17" s="11"/>
      <c r="BKE17" s="11"/>
      <c r="BKF17" s="11"/>
      <c r="BKG17" s="11"/>
      <c r="BKH17" s="11"/>
      <c r="BKI17" s="11"/>
      <c r="BKJ17" s="11"/>
      <c r="BKK17" s="11"/>
      <c r="BKL17" s="11"/>
      <c r="BKM17" s="11"/>
      <c r="BKN17" s="11"/>
      <c r="BKO17" s="11"/>
      <c r="BKP17" s="11"/>
      <c r="BKQ17" s="11"/>
      <c r="BKR17" s="11"/>
      <c r="BKS17" s="11"/>
      <c r="BKT17" s="11"/>
      <c r="BKU17" s="11"/>
      <c r="BKV17" s="11"/>
      <c r="BKW17" s="11"/>
      <c r="BKX17" s="11"/>
      <c r="BKY17" s="11"/>
      <c r="BKZ17" s="11"/>
      <c r="BLA17" s="11"/>
      <c r="BLB17" s="11"/>
      <c r="BLC17" s="11"/>
      <c r="BLD17" s="11"/>
      <c r="BLE17" s="11"/>
      <c r="BLF17" s="11"/>
      <c r="BLG17" s="11"/>
      <c r="BLH17" s="11"/>
      <c r="BLI17" s="11"/>
      <c r="BLJ17" s="11"/>
      <c r="BLK17" s="11"/>
      <c r="BLL17" s="11"/>
      <c r="BLM17" s="11"/>
      <c r="BLN17" s="11"/>
      <c r="BLO17" s="11"/>
      <c r="BLP17" s="11"/>
      <c r="BLQ17" s="11"/>
      <c r="BLR17" s="11"/>
      <c r="BLS17" s="11"/>
      <c r="BLT17" s="11"/>
      <c r="BLU17" s="11"/>
      <c r="BLV17" s="11"/>
      <c r="BLW17" s="11"/>
      <c r="BLX17" s="11"/>
      <c r="BLY17" s="11"/>
      <c r="BLZ17" s="11"/>
      <c r="BMA17" s="11"/>
      <c r="BMB17" s="11"/>
      <c r="BMC17" s="11"/>
      <c r="BMD17" s="11"/>
      <c r="BME17" s="11"/>
      <c r="BMF17" s="11"/>
      <c r="BMG17" s="11"/>
      <c r="BMH17" s="11"/>
      <c r="BMI17" s="11"/>
      <c r="BMJ17" s="11"/>
      <c r="BMK17" s="11"/>
      <c r="BML17" s="11"/>
      <c r="BMM17" s="11"/>
      <c r="BMN17" s="11"/>
      <c r="BMO17" s="11"/>
      <c r="BMP17" s="11"/>
      <c r="BMQ17" s="11"/>
      <c r="BMR17" s="11"/>
      <c r="BMS17" s="11"/>
      <c r="BMT17" s="11"/>
      <c r="BMU17" s="11"/>
      <c r="BMV17" s="11"/>
      <c r="BMW17" s="11"/>
      <c r="BMX17" s="11"/>
      <c r="BMY17" s="11"/>
      <c r="BMZ17" s="11"/>
      <c r="BNA17" s="11"/>
      <c r="BNB17" s="11"/>
      <c r="BNC17" s="11"/>
      <c r="BND17" s="11"/>
      <c r="BNE17" s="11"/>
      <c r="BNF17" s="11"/>
      <c r="BNG17" s="11"/>
      <c r="BNH17" s="11"/>
      <c r="BNI17" s="11"/>
      <c r="BNJ17" s="11"/>
      <c r="BNK17" s="11"/>
      <c r="BNL17" s="11"/>
      <c r="BNM17" s="11"/>
      <c r="BNN17" s="11"/>
      <c r="BNO17" s="11"/>
      <c r="BNP17" s="11"/>
      <c r="BNQ17" s="11"/>
      <c r="BNR17" s="11"/>
      <c r="BNS17" s="11"/>
      <c r="BNT17" s="11"/>
      <c r="BNU17" s="11"/>
      <c r="BNV17" s="11"/>
      <c r="BNW17" s="11"/>
      <c r="BNX17" s="11"/>
      <c r="BNY17" s="11"/>
      <c r="BNZ17" s="11"/>
      <c r="BOA17" s="11"/>
      <c r="BOB17" s="11"/>
      <c r="BOC17" s="11"/>
      <c r="BOD17" s="11"/>
      <c r="BOE17" s="11"/>
      <c r="BOF17" s="11"/>
      <c r="BOG17" s="11"/>
      <c r="BOH17" s="11"/>
      <c r="BOI17" s="11"/>
      <c r="BOJ17" s="11"/>
      <c r="BOK17" s="11"/>
      <c r="BOL17" s="11"/>
      <c r="BOM17" s="11"/>
      <c r="BON17" s="11"/>
      <c r="BOO17" s="11"/>
      <c r="BOP17" s="11"/>
      <c r="BOQ17" s="11"/>
      <c r="BOR17" s="11"/>
      <c r="BOS17" s="11"/>
      <c r="BOT17" s="11"/>
      <c r="BOU17" s="11"/>
      <c r="BOV17" s="11"/>
      <c r="BOW17" s="11"/>
      <c r="BOX17" s="11"/>
      <c r="BOY17" s="11"/>
      <c r="BOZ17" s="11"/>
      <c r="BPA17" s="11"/>
      <c r="BPB17" s="11"/>
      <c r="BPC17" s="11"/>
      <c r="BPD17" s="11"/>
      <c r="BPE17" s="11"/>
      <c r="BPF17" s="11"/>
      <c r="BPG17" s="11"/>
      <c r="BPH17" s="11"/>
      <c r="BPI17" s="11"/>
      <c r="BPJ17" s="11"/>
      <c r="BPK17" s="11"/>
      <c r="BPL17" s="11"/>
      <c r="BPM17" s="11"/>
      <c r="BPN17" s="11"/>
      <c r="BPO17" s="11"/>
      <c r="BPP17" s="11"/>
      <c r="BPQ17" s="11"/>
      <c r="BPR17" s="11"/>
      <c r="BPS17" s="11"/>
      <c r="BPT17" s="11"/>
      <c r="BPU17" s="11"/>
      <c r="BPV17" s="11"/>
      <c r="BPW17" s="11"/>
      <c r="BPX17" s="11"/>
      <c r="BPY17" s="11"/>
      <c r="BPZ17" s="11"/>
      <c r="BQA17" s="11"/>
      <c r="BQB17" s="11"/>
      <c r="BQC17" s="11"/>
      <c r="BQD17" s="11"/>
      <c r="BQE17" s="11"/>
      <c r="BQF17" s="11"/>
      <c r="BQG17" s="11"/>
      <c r="BQH17" s="11"/>
      <c r="BQI17" s="11"/>
      <c r="BQJ17" s="11"/>
      <c r="BQK17" s="11"/>
      <c r="BQL17" s="11"/>
      <c r="BQM17" s="11"/>
      <c r="BQN17" s="11"/>
      <c r="BQO17" s="11"/>
      <c r="BQP17" s="11"/>
      <c r="BQQ17" s="11"/>
      <c r="BQR17" s="11"/>
      <c r="BQS17" s="11"/>
      <c r="BQT17" s="11"/>
      <c r="BQU17" s="11"/>
      <c r="BQV17" s="11"/>
      <c r="BQW17" s="11"/>
      <c r="BQX17" s="11"/>
      <c r="BQY17" s="11"/>
      <c r="BQZ17" s="11"/>
      <c r="BRA17" s="11"/>
      <c r="BRB17" s="11"/>
      <c r="BRC17" s="11"/>
      <c r="BRD17" s="11"/>
      <c r="BRE17" s="11"/>
      <c r="BRF17" s="11"/>
      <c r="BRG17" s="11"/>
      <c r="BRH17" s="11"/>
      <c r="BRI17" s="11"/>
      <c r="BRJ17" s="11"/>
      <c r="BRK17" s="11"/>
      <c r="BRL17" s="11"/>
      <c r="BRM17" s="11"/>
      <c r="BRN17" s="11"/>
      <c r="BRO17" s="11"/>
      <c r="BRP17" s="11"/>
      <c r="BRQ17" s="11"/>
      <c r="BRR17" s="11"/>
      <c r="BRS17" s="11"/>
      <c r="BRT17" s="11"/>
      <c r="BRU17" s="11"/>
      <c r="BRV17" s="11"/>
      <c r="BRW17" s="11"/>
      <c r="BRX17" s="11"/>
      <c r="BRY17" s="11"/>
      <c r="BRZ17" s="11"/>
      <c r="BSA17" s="11"/>
      <c r="BSB17" s="11"/>
      <c r="BSC17" s="11"/>
      <c r="BSD17" s="11"/>
      <c r="BSE17" s="11"/>
      <c r="BSF17" s="11"/>
      <c r="BSG17" s="11"/>
      <c r="BSH17" s="11"/>
      <c r="BSI17" s="11"/>
      <c r="BSJ17" s="11"/>
      <c r="BSK17" s="11"/>
      <c r="BSL17" s="11"/>
      <c r="BSM17" s="11"/>
      <c r="BSN17" s="11"/>
      <c r="BSO17" s="11"/>
      <c r="BSP17" s="11"/>
      <c r="BSQ17" s="11"/>
      <c r="BSR17" s="11"/>
      <c r="BSS17" s="11"/>
      <c r="BST17" s="11"/>
      <c r="BSU17" s="11"/>
      <c r="BSV17" s="11"/>
      <c r="BSW17" s="11"/>
      <c r="BSX17" s="11"/>
      <c r="BSY17" s="11"/>
      <c r="BSZ17" s="11"/>
      <c r="BTA17" s="11"/>
      <c r="BTB17" s="11"/>
      <c r="BTC17" s="11"/>
      <c r="BTD17" s="11"/>
      <c r="BTE17" s="11"/>
      <c r="BTF17" s="11"/>
      <c r="BTG17" s="11"/>
      <c r="BTH17" s="11"/>
      <c r="BTI17" s="11"/>
      <c r="BTJ17" s="11"/>
      <c r="BTK17" s="11"/>
      <c r="BTL17" s="11"/>
      <c r="BTM17" s="11"/>
      <c r="BTN17" s="11"/>
      <c r="BTO17" s="11"/>
      <c r="BTP17" s="11"/>
      <c r="BTQ17" s="11"/>
      <c r="BTR17" s="11"/>
      <c r="BTS17" s="11"/>
      <c r="BTT17" s="11"/>
      <c r="BTU17" s="11"/>
      <c r="BTV17" s="11"/>
      <c r="BTW17" s="11"/>
      <c r="BTX17" s="11"/>
      <c r="BTY17" s="11"/>
      <c r="BTZ17" s="11"/>
      <c r="BUA17" s="11"/>
      <c r="BUB17" s="11"/>
      <c r="BUC17" s="11"/>
      <c r="BUD17" s="11"/>
      <c r="BUE17" s="11"/>
      <c r="BUF17" s="11"/>
      <c r="BUG17" s="11"/>
      <c r="BUH17" s="11"/>
      <c r="BUI17" s="11"/>
      <c r="BUJ17" s="11"/>
      <c r="BUK17" s="11"/>
      <c r="BUL17" s="11"/>
      <c r="BUM17" s="11"/>
      <c r="BUN17" s="11"/>
      <c r="BUO17" s="11"/>
      <c r="BUP17" s="11"/>
      <c r="BUQ17" s="11"/>
      <c r="BUR17" s="11"/>
      <c r="BUS17" s="11"/>
      <c r="BUT17" s="11"/>
      <c r="BUU17" s="11"/>
      <c r="BUV17" s="11"/>
      <c r="BUW17" s="11"/>
      <c r="BUX17" s="11"/>
      <c r="BUY17" s="11"/>
      <c r="BUZ17" s="11"/>
      <c r="BVA17" s="11"/>
      <c r="BVB17" s="11"/>
      <c r="BVC17" s="11"/>
      <c r="BVD17" s="11"/>
      <c r="BVE17" s="11"/>
      <c r="BVF17" s="11"/>
      <c r="BVG17" s="11"/>
      <c r="BVH17" s="11"/>
      <c r="BVI17" s="11"/>
      <c r="BVJ17" s="11"/>
      <c r="BVK17" s="11"/>
      <c r="BVL17" s="11"/>
      <c r="BVM17" s="11"/>
      <c r="BVN17" s="11"/>
      <c r="BVO17" s="11"/>
      <c r="BVP17" s="11"/>
      <c r="BVQ17" s="11"/>
      <c r="BVR17" s="11"/>
      <c r="BVS17" s="11"/>
      <c r="BVT17" s="11"/>
      <c r="BVU17" s="11"/>
      <c r="BVV17" s="11"/>
      <c r="BVW17" s="11"/>
      <c r="BVX17" s="11"/>
      <c r="BVY17" s="11"/>
      <c r="BVZ17" s="11"/>
      <c r="BWA17" s="11"/>
      <c r="BWB17" s="11"/>
      <c r="BWC17" s="11"/>
      <c r="BWD17" s="11"/>
      <c r="BWE17" s="11"/>
      <c r="BWF17" s="11"/>
      <c r="BWG17" s="11"/>
      <c r="BWH17" s="11"/>
      <c r="BWI17" s="11"/>
      <c r="BWJ17" s="11"/>
      <c r="BWK17" s="11"/>
      <c r="BWL17" s="11"/>
      <c r="BWM17" s="11"/>
      <c r="BWN17" s="11"/>
      <c r="BWO17" s="11"/>
      <c r="BWP17" s="11"/>
      <c r="BWQ17" s="11"/>
      <c r="BWR17" s="11"/>
      <c r="BWS17" s="11"/>
      <c r="BWT17" s="11"/>
      <c r="BWU17" s="11"/>
      <c r="BWV17" s="11"/>
      <c r="BWW17" s="11"/>
      <c r="BWX17" s="11"/>
      <c r="BWY17" s="11"/>
      <c r="BWZ17" s="11"/>
      <c r="BXA17" s="11"/>
      <c r="BXB17" s="11"/>
      <c r="BXC17" s="11"/>
      <c r="BXD17" s="11"/>
      <c r="BXE17" s="11"/>
      <c r="BXF17" s="11"/>
      <c r="BXG17" s="11"/>
      <c r="BXH17" s="11"/>
      <c r="BXI17" s="11"/>
      <c r="BXJ17" s="11"/>
      <c r="BXK17" s="11"/>
      <c r="BXL17" s="11"/>
      <c r="BXM17" s="11"/>
      <c r="BXN17" s="11"/>
      <c r="BXO17" s="11"/>
      <c r="BXP17" s="11"/>
      <c r="BXQ17" s="11"/>
      <c r="BXR17" s="11"/>
      <c r="BXS17" s="11"/>
      <c r="BXT17" s="11"/>
      <c r="BXU17" s="11"/>
      <c r="BXV17" s="11"/>
      <c r="BXW17" s="11"/>
      <c r="BXX17" s="11"/>
      <c r="BXY17" s="11"/>
      <c r="BXZ17" s="11"/>
      <c r="BYA17" s="11"/>
      <c r="BYB17" s="11"/>
      <c r="BYC17" s="11"/>
      <c r="BYD17" s="11"/>
      <c r="BYE17" s="11"/>
      <c r="BYF17" s="11"/>
      <c r="BYG17" s="11"/>
      <c r="BYH17" s="11"/>
      <c r="BYI17" s="11"/>
      <c r="BYJ17" s="11"/>
      <c r="BYK17" s="11"/>
      <c r="BYL17" s="11"/>
      <c r="BYM17" s="11"/>
      <c r="BYN17" s="11"/>
      <c r="BYO17" s="11"/>
      <c r="BYP17" s="11"/>
      <c r="BYQ17" s="11"/>
      <c r="BYR17" s="11"/>
      <c r="BYS17" s="11"/>
      <c r="BYT17" s="11"/>
      <c r="BYU17" s="11"/>
      <c r="BYV17" s="11"/>
      <c r="BYW17" s="11"/>
      <c r="BYX17" s="11"/>
      <c r="BYY17" s="11"/>
      <c r="BYZ17" s="11"/>
      <c r="BZA17" s="11"/>
      <c r="BZB17" s="11"/>
      <c r="BZC17" s="11"/>
      <c r="BZD17" s="11"/>
      <c r="BZE17" s="11"/>
      <c r="BZF17" s="11"/>
      <c r="BZG17" s="11"/>
      <c r="BZH17" s="11"/>
      <c r="BZI17" s="11"/>
      <c r="BZJ17" s="11"/>
      <c r="BZK17" s="11"/>
      <c r="BZL17" s="11"/>
      <c r="BZM17" s="11"/>
      <c r="BZN17" s="11"/>
      <c r="BZO17" s="11"/>
      <c r="BZP17" s="11"/>
      <c r="BZQ17" s="11"/>
      <c r="BZR17" s="11"/>
      <c r="BZS17" s="11"/>
      <c r="BZT17" s="11"/>
      <c r="BZU17" s="11"/>
      <c r="BZV17" s="11"/>
      <c r="BZW17" s="11"/>
      <c r="BZX17" s="11"/>
      <c r="BZY17" s="11"/>
      <c r="BZZ17" s="11"/>
      <c r="CAA17" s="11"/>
      <c r="CAB17" s="11"/>
      <c r="CAC17" s="11"/>
      <c r="CAD17" s="11"/>
      <c r="CAE17" s="11"/>
      <c r="CAF17" s="11"/>
      <c r="CAG17" s="11"/>
      <c r="CAH17" s="11"/>
      <c r="CAI17" s="11"/>
      <c r="CAJ17" s="11"/>
      <c r="CAK17" s="11"/>
      <c r="CAL17" s="11"/>
      <c r="CAM17" s="11"/>
      <c r="CAN17" s="11"/>
      <c r="CAO17" s="11"/>
      <c r="CAP17" s="11"/>
      <c r="CAQ17" s="11"/>
      <c r="CAR17" s="11"/>
      <c r="CAS17" s="11"/>
      <c r="CAT17" s="11"/>
      <c r="CAU17" s="11"/>
      <c r="CAV17" s="11"/>
      <c r="CAW17" s="11"/>
      <c r="CAX17" s="11"/>
      <c r="CAY17" s="11"/>
      <c r="CAZ17" s="11"/>
      <c r="CBA17" s="11"/>
      <c r="CBB17" s="11"/>
      <c r="CBC17" s="11"/>
      <c r="CBD17" s="11"/>
      <c r="CBE17" s="11"/>
      <c r="CBF17" s="11"/>
      <c r="CBG17" s="11"/>
      <c r="CBH17" s="11"/>
      <c r="CBI17" s="11"/>
      <c r="CBJ17" s="11"/>
      <c r="CBK17" s="11"/>
      <c r="CBL17" s="11"/>
      <c r="CBM17" s="11"/>
      <c r="CBN17" s="11"/>
      <c r="CBO17" s="11"/>
      <c r="CBP17" s="11"/>
      <c r="CBQ17" s="11"/>
      <c r="CBR17" s="11"/>
      <c r="CBS17" s="11"/>
      <c r="CBT17" s="11"/>
      <c r="CBU17" s="11"/>
      <c r="CBV17" s="11"/>
      <c r="CBW17" s="11"/>
      <c r="CBX17" s="11"/>
      <c r="CBY17" s="11"/>
      <c r="CBZ17" s="11"/>
      <c r="CCA17" s="11"/>
      <c r="CCB17" s="11"/>
      <c r="CCC17" s="11"/>
      <c r="CCD17" s="11"/>
      <c r="CCE17" s="11"/>
      <c r="CCF17" s="11"/>
      <c r="CCG17" s="11"/>
      <c r="CCH17" s="11"/>
      <c r="CCI17" s="11"/>
      <c r="CCJ17" s="11"/>
      <c r="CCK17" s="11"/>
      <c r="CCL17" s="11"/>
      <c r="CCM17" s="11"/>
      <c r="CCN17" s="11"/>
      <c r="CCO17" s="11"/>
      <c r="CCP17" s="11"/>
      <c r="CCQ17" s="11"/>
      <c r="CCR17" s="11"/>
      <c r="CCS17" s="11"/>
      <c r="CCT17" s="11"/>
      <c r="CCU17" s="11"/>
      <c r="CCV17" s="11"/>
      <c r="CCW17" s="11"/>
      <c r="CCX17" s="11"/>
      <c r="CCY17" s="11"/>
      <c r="CCZ17" s="11"/>
      <c r="CDA17" s="11"/>
      <c r="CDB17" s="11"/>
      <c r="CDC17" s="11"/>
      <c r="CDD17" s="11"/>
      <c r="CDE17" s="11"/>
      <c r="CDF17" s="11"/>
      <c r="CDG17" s="11"/>
      <c r="CDH17" s="11"/>
      <c r="CDI17" s="11"/>
      <c r="CDJ17" s="11"/>
      <c r="CDK17" s="11"/>
      <c r="CDL17" s="11"/>
      <c r="CDM17" s="11"/>
      <c r="CDN17" s="11"/>
      <c r="CDO17" s="11"/>
      <c r="CDP17" s="11"/>
      <c r="CDQ17" s="11"/>
      <c r="CDR17" s="11"/>
      <c r="CDS17" s="11"/>
      <c r="CDT17" s="11"/>
      <c r="CDU17" s="11"/>
      <c r="CDV17" s="11"/>
      <c r="CDW17" s="11"/>
      <c r="CDX17" s="11"/>
      <c r="CDY17" s="11"/>
      <c r="CDZ17" s="11"/>
      <c r="CEA17" s="11"/>
      <c r="CEB17" s="11"/>
      <c r="CEC17" s="11"/>
      <c r="CED17" s="11"/>
      <c r="CEE17" s="11"/>
      <c r="CEF17" s="11"/>
      <c r="CEG17" s="11"/>
      <c r="CEH17" s="11"/>
      <c r="CEI17" s="11"/>
      <c r="CEJ17" s="11"/>
      <c r="CEK17" s="11"/>
      <c r="CEL17" s="11"/>
      <c r="CEM17" s="11"/>
      <c r="CEN17" s="11"/>
      <c r="CEO17" s="11"/>
      <c r="CEP17" s="11"/>
      <c r="CEQ17" s="11"/>
      <c r="CER17" s="11"/>
      <c r="CES17" s="11"/>
      <c r="CET17" s="11"/>
      <c r="CEU17" s="11"/>
      <c r="CEV17" s="11"/>
      <c r="CEW17" s="11"/>
      <c r="CEX17" s="11"/>
      <c r="CEY17" s="11"/>
      <c r="CEZ17" s="11"/>
      <c r="CFA17" s="11"/>
      <c r="CFB17" s="11"/>
      <c r="CFC17" s="11"/>
      <c r="CFD17" s="11"/>
      <c r="CFE17" s="11"/>
      <c r="CFF17" s="11"/>
      <c r="CFG17" s="11"/>
      <c r="CFH17" s="11"/>
      <c r="CFI17" s="11"/>
      <c r="CFJ17" s="11"/>
      <c r="CFK17" s="11"/>
      <c r="CFL17" s="11"/>
      <c r="CFM17" s="11"/>
      <c r="CFN17" s="11"/>
      <c r="CFO17" s="11"/>
      <c r="CFP17" s="11"/>
      <c r="CFQ17" s="11"/>
      <c r="CFR17" s="11"/>
      <c r="CFS17" s="11"/>
      <c r="CFT17" s="11"/>
      <c r="CFU17" s="11"/>
      <c r="CFV17" s="11"/>
      <c r="CFW17" s="11"/>
      <c r="CFX17" s="11"/>
      <c r="CFY17" s="11"/>
      <c r="CFZ17" s="11"/>
      <c r="CGA17" s="11"/>
      <c r="CGB17" s="11"/>
      <c r="CGC17" s="11"/>
      <c r="CGD17" s="11"/>
      <c r="CGE17" s="11"/>
      <c r="CGF17" s="11"/>
      <c r="CGG17" s="11"/>
      <c r="CGH17" s="11"/>
      <c r="CGI17" s="11"/>
      <c r="CGJ17" s="11"/>
      <c r="CGK17" s="11"/>
      <c r="CGL17" s="11"/>
      <c r="CGM17" s="11"/>
      <c r="CGN17" s="11"/>
      <c r="CGO17" s="11"/>
      <c r="CGP17" s="11"/>
      <c r="CGQ17" s="11"/>
      <c r="CGR17" s="11"/>
      <c r="CGS17" s="11"/>
      <c r="CGT17" s="11"/>
      <c r="CGU17" s="11"/>
      <c r="CGV17" s="11"/>
      <c r="CGW17" s="11"/>
      <c r="CGX17" s="11"/>
      <c r="CGY17" s="11"/>
      <c r="CGZ17" s="11"/>
      <c r="CHA17" s="11"/>
      <c r="CHB17" s="11"/>
      <c r="CHC17" s="11"/>
      <c r="CHD17" s="11"/>
      <c r="CHE17" s="11"/>
      <c r="CHF17" s="11"/>
      <c r="CHG17" s="11"/>
      <c r="CHH17" s="11"/>
      <c r="CHI17" s="11"/>
      <c r="CHJ17" s="11"/>
      <c r="CHK17" s="11"/>
      <c r="CHL17" s="11"/>
      <c r="CHM17" s="11"/>
      <c r="CHN17" s="11"/>
      <c r="CHO17" s="11"/>
      <c r="CHP17" s="11"/>
      <c r="CHQ17" s="11"/>
      <c r="CHR17" s="11"/>
      <c r="CHS17" s="11"/>
      <c r="CHT17" s="11"/>
      <c r="CHU17" s="11"/>
      <c r="CHV17" s="11"/>
      <c r="CHW17" s="11"/>
      <c r="CHX17" s="11"/>
      <c r="CHY17" s="11"/>
      <c r="CHZ17" s="11"/>
      <c r="CIA17" s="11"/>
      <c r="CIB17" s="11"/>
      <c r="CIC17" s="11"/>
      <c r="CID17" s="11"/>
      <c r="CIE17" s="11"/>
      <c r="CIF17" s="11"/>
      <c r="CIG17" s="11"/>
      <c r="CIH17" s="11"/>
      <c r="CII17" s="11"/>
      <c r="CIJ17" s="11"/>
      <c r="CIK17" s="11"/>
      <c r="CIL17" s="11"/>
      <c r="CIM17" s="11"/>
      <c r="CIN17" s="11"/>
      <c r="CIO17" s="11"/>
      <c r="CIP17" s="11"/>
      <c r="CIQ17" s="11"/>
      <c r="CIR17" s="11"/>
      <c r="CIS17" s="11"/>
      <c r="CIT17" s="11"/>
      <c r="CIU17" s="11"/>
      <c r="CIV17" s="11"/>
      <c r="CIW17" s="11"/>
      <c r="CIX17" s="11"/>
      <c r="CIY17" s="11"/>
      <c r="CIZ17" s="11"/>
      <c r="CJA17" s="11"/>
      <c r="CJB17" s="11"/>
      <c r="CJC17" s="11"/>
      <c r="CJD17" s="11"/>
      <c r="CJE17" s="11"/>
      <c r="CJF17" s="11"/>
      <c r="CJG17" s="11"/>
      <c r="CJH17" s="11"/>
      <c r="CJI17" s="11"/>
      <c r="CJJ17" s="11"/>
      <c r="CJK17" s="11"/>
      <c r="CJL17" s="11"/>
      <c r="CJM17" s="11"/>
      <c r="CJN17" s="11"/>
      <c r="CJO17" s="11"/>
      <c r="CJP17" s="11"/>
      <c r="CJQ17" s="11"/>
      <c r="CJR17" s="11"/>
      <c r="CJS17" s="11"/>
      <c r="CJT17" s="11"/>
      <c r="CJU17" s="11"/>
      <c r="CJV17" s="11"/>
      <c r="CJW17" s="11"/>
      <c r="CJX17" s="11"/>
      <c r="CJY17" s="11"/>
      <c r="CJZ17" s="11"/>
      <c r="CKA17" s="11"/>
      <c r="CKB17" s="11"/>
      <c r="CKC17" s="11"/>
      <c r="CKD17" s="11"/>
      <c r="CKE17" s="11"/>
      <c r="CKF17" s="11"/>
      <c r="CKG17" s="11"/>
      <c r="CKH17" s="11"/>
      <c r="CKI17" s="11"/>
      <c r="CKJ17" s="11"/>
      <c r="CKK17" s="11"/>
      <c r="CKL17" s="11"/>
      <c r="CKM17" s="11"/>
      <c r="CKN17" s="11"/>
      <c r="CKO17" s="11"/>
      <c r="CKP17" s="11"/>
      <c r="CKQ17" s="11"/>
      <c r="CKR17" s="11"/>
      <c r="CKS17" s="11"/>
      <c r="CKT17" s="11"/>
      <c r="CKU17" s="11"/>
      <c r="CKV17" s="11"/>
      <c r="CKW17" s="11"/>
      <c r="CKX17" s="11"/>
      <c r="CKY17" s="11"/>
      <c r="CKZ17" s="11"/>
      <c r="CLA17" s="11"/>
      <c r="CLB17" s="11"/>
      <c r="CLC17" s="11"/>
      <c r="CLD17" s="11"/>
      <c r="CLE17" s="11"/>
      <c r="CLF17" s="11"/>
      <c r="CLG17" s="11"/>
      <c r="CLH17" s="11"/>
      <c r="CLI17" s="11"/>
      <c r="CLJ17" s="11"/>
      <c r="CLK17" s="11"/>
      <c r="CLL17" s="11"/>
      <c r="CLM17" s="11"/>
      <c r="CLN17" s="11"/>
      <c r="CLO17" s="11"/>
      <c r="CLP17" s="11"/>
      <c r="CLQ17" s="11"/>
      <c r="CLR17" s="11"/>
      <c r="CLS17" s="11"/>
      <c r="CLT17" s="11"/>
      <c r="CLU17" s="11"/>
      <c r="CLV17" s="11"/>
      <c r="CLW17" s="11"/>
      <c r="CLX17" s="11"/>
      <c r="CLY17" s="11"/>
      <c r="CLZ17" s="11"/>
      <c r="CMA17" s="11"/>
      <c r="CMB17" s="11"/>
      <c r="CMC17" s="11"/>
      <c r="CMD17" s="11"/>
      <c r="CME17" s="11"/>
      <c r="CMF17" s="11"/>
      <c r="CMG17" s="11"/>
      <c r="CMH17" s="11"/>
      <c r="CMI17" s="11"/>
      <c r="CMJ17" s="11"/>
      <c r="CMK17" s="11"/>
      <c r="CML17" s="11"/>
      <c r="CMM17" s="11"/>
      <c r="CMN17" s="11"/>
      <c r="CMO17" s="11"/>
      <c r="CMP17" s="11"/>
      <c r="CMQ17" s="11"/>
      <c r="CMR17" s="11"/>
      <c r="CMS17" s="11"/>
      <c r="CMT17" s="11"/>
      <c r="CMU17" s="11"/>
      <c r="CMV17" s="11"/>
      <c r="CMW17" s="11"/>
      <c r="CMX17" s="11"/>
      <c r="CMY17" s="11"/>
      <c r="CMZ17" s="11"/>
      <c r="CNA17" s="11"/>
      <c r="CNB17" s="11"/>
      <c r="CNC17" s="11"/>
      <c r="CND17" s="11"/>
      <c r="CNE17" s="11"/>
      <c r="CNF17" s="11"/>
      <c r="CNG17" s="11"/>
      <c r="CNH17" s="11"/>
      <c r="CNI17" s="11"/>
      <c r="CNJ17" s="11"/>
      <c r="CNK17" s="11"/>
      <c r="CNL17" s="11"/>
      <c r="CNM17" s="11"/>
      <c r="CNN17" s="11"/>
      <c r="CNO17" s="11"/>
      <c r="CNP17" s="11"/>
      <c r="CNQ17" s="11"/>
      <c r="CNR17" s="11"/>
      <c r="CNS17" s="11"/>
      <c r="CNT17" s="11"/>
      <c r="CNU17" s="11"/>
      <c r="CNV17" s="11"/>
      <c r="CNW17" s="11"/>
      <c r="CNX17" s="11"/>
      <c r="CNY17" s="11"/>
      <c r="CNZ17" s="11"/>
      <c r="COA17" s="11"/>
      <c r="COB17" s="11"/>
      <c r="COC17" s="11"/>
      <c r="COD17" s="11"/>
      <c r="COE17" s="11"/>
      <c r="COF17" s="11"/>
      <c r="COG17" s="11"/>
      <c r="COH17" s="11"/>
      <c r="COI17" s="11"/>
      <c r="COJ17" s="11"/>
      <c r="COK17" s="11"/>
      <c r="COL17" s="11"/>
      <c r="COM17" s="11"/>
      <c r="CON17" s="11"/>
      <c r="COO17" s="11"/>
      <c r="COP17" s="11"/>
      <c r="COQ17" s="11"/>
      <c r="COR17" s="11"/>
      <c r="COS17" s="11"/>
      <c r="COT17" s="11"/>
      <c r="COU17" s="11"/>
      <c r="COV17" s="11"/>
      <c r="COW17" s="11"/>
      <c r="COX17" s="11"/>
      <c r="COY17" s="11"/>
      <c r="COZ17" s="11"/>
      <c r="CPA17" s="11"/>
      <c r="CPB17" s="11"/>
      <c r="CPC17" s="11"/>
      <c r="CPD17" s="11"/>
      <c r="CPE17" s="11"/>
      <c r="CPF17" s="11"/>
      <c r="CPG17" s="11"/>
      <c r="CPH17" s="11"/>
      <c r="CPI17" s="11"/>
      <c r="CPJ17" s="11"/>
      <c r="CPK17" s="11"/>
      <c r="CPL17" s="11"/>
      <c r="CPM17" s="11"/>
      <c r="CPN17" s="11"/>
      <c r="CPO17" s="11"/>
      <c r="CPP17" s="11"/>
      <c r="CPQ17" s="11"/>
      <c r="CPR17" s="11"/>
      <c r="CPS17" s="11"/>
      <c r="CPT17" s="11"/>
      <c r="CPU17" s="11"/>
      <c r="CPV17" s="11"/>
      <c r="CPW17" s="11"/>
      <c r="CPX17" s="11"/>
      <c r="CPY17" s="11"/>
      <c r="CPZ17" s="11"/>
      <c r="CQA17" s="11"/>
      <c r="CQB17" s="11"/>
      <c r="CQC17" s="11"/>
      <c r="CQD17" s="11"/>
      <c r="CQE17" s="11"/>
      <c r="CQF17" s="11"/>
      <c r="CQG17" s="11"/>
      <c r="CQH17" s="11"/>
      <c r="CQI17" s="11"/>
      <c r="CQJ17" s="11"/>
      <c r="CQK17" s="11"/>
      <c r="CQL17" s="11"/>
      <c r="CQM17" s="11"/>
      <c r="CQN17" s="11"/>
      <c r="CQO17" s="11"/>
      <c r="CQP17" s="11"/>
      <c r="CQQ17" s="11"/>
      <c r="CQR17" s="11"/>
      <c r="CQS17" s="11"/>
      <c r="CQT17" s="11"/>
      <c r="CQU17" s="11"/>
      <c r="CQV17" s="11"/>
      <c r="CQW17" s="11"/>
      <c r="CQX17" s="11"/>
      <c r="CQY17" s="11"/>
      <c r="CQZ17" s="11"/>
      <c r="CRA17" s="11"/>
      <c r="CRB17" s="11"/>
      <c r="CRC17" s="11"/>
      <c r="CRD17" s="11"/>
      <c r="CRE17" s="11"/>
      <c r="CRF17" s="11"/>
      <c r="CRG17" s="11"/>
      <c r="CRH17" s="11"/>
      <c r="CRI17" s="11"/>
      <c r="CRJ17" s="11"/>
      <c r="CRK17" s="11"/>
      <c r="CRL17" s="11"/>
      <c r="CRM17" s="11"/>
      <c r="CRN17" s="11"/>
      <c r="CRO17" s="11"/>
      <c r="CRP17" s="11"/>
      <c r="CRQ17" s="11"/>
      <c r="CRR17" s="11"/>
      <c r="CRS17" s="11"/>
      <c r="CRT17" s="11"/>
      <c r="CRU17" s="11"/>
      <c r="CRV17" s="11"/>
      <c r="CRW17" s="11"/>
      <c r="CRX17" s="11"/>
      <c r="CRY17" s="11"/>
      <c r="CRZ17" s="11"/>
      <c r="CSA17" s="11"/>
      <c r="CSB17" s="11"/>
      <c r="CSC17" s="11"/>
      <c r="CSD17" s="11"/>
      <c r="CSE17" s="11"/>
      <c r="CSF17" s="11"/>
      <c r="CSG17" s="11"/>
      <c r="CSH17" s="11"/>
      <c r="CSI17" s="11"/>
      <c r="CSJ17" s="11"/>
      <c r="CSK17" s="11"/>
      <c r="CSL17" s="11"/>
      <c r="CSM17" s="11"/>
      <c r="CSN17" s="11"/>
      <c r="CSO17" s="11"/>
      <c r="CSP17" s="11"/>
      <c r="CSQ17" s="11"/>
      <c r="CSR17" s="11"/>
      <c r="CSS17" s="11"/>
      <c r="CST17" s="11"/>
      <c r="CSU17" s="11"/>
      <c r="CSV17" s="11"/>
      <c r="CSW17" s="11"/>
      <c r="CSX17" s="11"/>
      <c r="CSY17" s="11"/>
      <c r="CSZ17" s="11"/>
      <c r="CTA17" s="11"/>
      <c r="CTB17" s="11"/>
      <c r="CTC17" s="11"/>
      <c r="CTD17" s="11"/>
      <c r="CTE17" s="11"/>
      <c r="CTF17" s="11"/>
      <c r="CTG17" s="11"/>
      <c r="CTH17" s="11"/>
      <c r="CTI17" s="11"/>
      <c r="CTJ17" s="11"/>
      <c r="CTK17" s="11"/>
      <c r="CTL17" s="11"/>
      <c r="CTM17" s="11"/>
      <c r="CTN17" s="11"/>
      <c r="CTO17" s="11"/>
      <c r="CTP17" s="11"/>
      <c r="CTQ17" s="11"/>
      <c r="CTR17" s="11"/>
      <c r="CTS17" s="11"/>
      <c r="CTT17" s="11"/>
      <c r="CTU17" s="11"/>
      <c r="CTV17" s="11"/>
      <c r="CTW17" s="11"/>
      <c r="CTX17" s="11"/>
      <c r="CTY17" s="11"/>
      <c r="CTZ17" s="11"/>
      <c r="CUA17" s="11"/>
      <c r="CUB17" s="11"/>
      <c r="CUC17" s="11"/>
      <c r="CUD17" s="11"/>
      <c r="CUE17" s="11"/>
      <c r="CUF17" s="11"/>
      <c r="CUG17" s="11"/>
      <c r="CUH17" s="11"/>
      <c r="CUI17" s="11"/>
      <c r="CUJ17" s="11"/>
      <c r="CUK17" s="11"/>
      <c r="CUL17" s="11"/>
      <c r="CUM17" s="11"/>
      <c r="CUN17" s="11"/>
      <c r="CUO17" s="11"/>
      <c r="CUP17" s="11"/>
      <c r="CUQ17" s="11"/>
      <c r="CUR17" s="11"/>
      <c r="CUS17" s="11"/>
      <c r="CUT17" s="11"/>
      <c r="CUU17" s="11"/>
      <c r="CUV17" s="11"/>
      <c r="CUW17" s="11"/>
      <c r="CUX17" s="11"/>
      <c r="CUY17" s="11"/>
      <c r="CUZ17" s="11"/>
      <c r="CVA17" s="11"/>
      <c r="CVB17" s="11"/>
      <c r="CVC17" s="11"/>
      <c r="CVD17" s="11"/>
      <c r="CVE17" s="11"/>
      <c r="CVF17" s="11"/>
      <c r="CVG17" s="11"/>
      <c r="CVH17" s="11"/>
      <c r="CVI17" s="11"/>
      <c r="CVJ17" s="11"/>
      <c r="CVK17" s="11"/>
      <c r="CVL17" s="11"/>
      <c r="CVM17" s="11"/>
      <c r="CVN17" s="11"/>
      <c r="CVO17" s="11"/>
      <c r="CVP17" s="11"/>
      <c r="CVQ17" s="11"/>
      <c r="CVR17" s="11"/>
      <c r="CVS17" s="11"/>
      <c r="CVT17" s="11"/>
      <c r="CVU17" s="11"/>
      <c r="CVV17" s="11"/>
      <c r="CVW17" s="11"/>
      <c r="CVX17" s="11"/>
      <c r="CVY17" s="11"/>
      <c r="CVZ17" s="11"/>
      <c r="CWA17" s="11"/>
      <c r="CWB17" s="11"/>
      <c r="CWC17" s="11"/>
      <c r="CWD17" s="11"/>
      <c r="CWE17" s="11"/>
      <c r="CWF17" s="11"/>
      <c r="CWG17" s="11"/>
      <c r="CWH17" s="11"/>
      <c r="CWI17" s="11"/>
      <c r="CWJ17" s="11"/>
      <c r="CWK17" s="11"/>
      <c r="CWL17" s="11"/>
      <c r="CWM17" s="11"/>
      <c r="CWN17" s="11"/>
      <c r="CWO17" s="11"/>
      <c r="CWP17" s="11"/>
      <c r="CWQ17" s="11"/>
      <c r="CWR17" s="11"/>
      <c r="CWS17" s="11"/>
      <c r="CWT17" s="11"/>
      <c r="CWU17" s="11"/>
      <c r="CWV17" s="11"/>
      <c r="CWW17" s="11"/>
      <c r="CWX17" s="11"/>
      <c r="CWY17" s="11"/>
      <c r="CWZ17" s="11"/>
      <c r="CXA17" s="11"/>
      <c r="CXB17" s="11"/>
      <c r="CXC17" s="11"/>
      <c r="CXD17" s="11"/>
      <c r="CXE17" s="11"/>
      <c r="CXF17" s="11"/>
      <c r="CXG17" s="11"/>
      <c r="CXH17" s="11"/>
      <c r="CXI17" s="11"/>
      <c r="CXJ17" s="11"/>
      <c r="CXK17" s="11"/>
      <c r="CXL17" s="11"/>
      <c r="CXM17" s="11"/>
      <c r="CXN17" s="11"/>
      <c r="CXO17" s="11"/>
      <c r="CXP17" s="11"/>
      <c r="CXQ17" s="11"/>
      <c r="CXR17" s="11"/>
      <c r="CXS17" s="11"/>
      <c r="CXT17" s="11"/>
      <c r="CXU17" s="11"/>
      <c r="CXV17" s="11"/>
      <c r="CXW17" s="11"/>
      <c r="CXX17" s="11"/>
      <c r="CXY17" s="11"/>
      <c r="CXZ17" s="11"/>
      <c r="CYA17" s="11"/>
      <c r="CYB17" s="11"/>
      <c r="CYC17" s="11"/>
      <c r="CYD17" s="11"/>
      <c r="CYE17" s="11"/>
      <c r="CYF17" s="11"/>
      <c r="CYG17" s="11"/>
      <c r="CYH17" s="11"/>
      <c r="CYI17" s="11"/>
      <c r="CYJ17" s="11"/>
      <c r="CYK17" s="11"/>
      <c r="CYL17" s="11"/>
      <c r="CYM17" s="11"/>
      <c r="CYN17" s="11"/>
      <c r="CYO17" s="11"/>
      <c r="CYP17" s="11"/>
      <c r="CYQ17" s="11"/>
      <c r="CYR17" s="11"/>
      <c r="CYS17" s="11"/>
      <c r="CYT17" s="11"/>
      <c r="CYU17" s="11"/>
      <c r="CYV17" s="11"/>
      <c r="CYW17" s="11"/>
      <c r="CYX17" s="11"/>
      <c r="CYY17" s="11"/>
      <c r="CYZ17" s="11"/>
      <c r="CZA17" s="11"/>
      <c r="CZB17" s="11"/>
      <c r="CZC17" s="11"/>
      <c r="CZD17" s="11"/>
      <c r="CZE17" s="11"/>
      <c r="CZF17" s="11"/>
      <c r="CZG17" s="11"/>
      <c r="CZH17" s="11"/>
      <c r="CZI17" s="11"/>
      <c r="CZJ17" s="11"/>
      <c r="CZK17" s="11"/>
      <c r="CZL17" s="11"/>
      <c r="CZM17" s="11"/>
      <c r="CZN17" s="11"/>
      <c r="CZO17" s="11"/>
      <c r="CZP17" s="11"/>
      <c r="CZQ17" s="11"/>
      <c r="CZR17" s="11"/>
      <c r="CZS17" s="11"/>
      <c r="CZT17" s="11"/>
      <c r="CZU17" s="11"/>
      <c r="CZV17" s="11"/>
      <c r="CZW17" s="11"/>
      <c r="CZX17" s="11"/>
      <c r="CZY17" s="11"/>
      <c r="CZZ17" s="11"/>
      <c r="DAA17" s="11"/>
      <c r="DAB17" s="11"/>
      <c r="DAC17" s="11"/>
      <c r="DAD17" s="11"/>
      <c r="DAE17" s="11"/>
      <c r="DAF17" s="11"/>
      <c r="DAG17" s="11"/>
      <c r="DAH17" s="11"/>
      <c r="DAI17" s="11"/>
      <c r="DAJ17" s="11"/>
      <c r="DAK17" s="11"/>
      <c r="DAL17" s="11"/>
      <c r="DAM17" s="11"/>
      <c r="DAN17" s="11"/>
      <c r="DAO17" s="11"/>
      <c r="DAP17" s="11"/>
      <c r="DAQ17" s="11"/>
      <c r="DAR17" s="11"/>
      <c r="DAS17" s="11"/>
      <c r="DAT17" s="11"/>
      <c r="DAU17" s="11"/>
      <c r="DAV17" s="11"/>
      <c r="DAW17" s="11"/>
      <c r="DAX17" s="11"/>
      <c r="DAY17" s="11"/>
      <c r="DAZ17" s="11"/>
      <c r="DBA17" s="11"/>
      <c r="DBB17" s="11"/>
      <c r="DBC17" s="11"/>
      <c r="DBD17" s="11"/>
      <c r="DBE17" s="11"/>
      <c r="DBF17" s="11"/>
      <c r="DBG17" s="11"/>
      <c r="DBH17" s="11"/>
      <c r="DBI17" s="11"/>
      <c r="DBJ17" s="11"/>
      <c r="DBK17" s="11"/>
      <c r="DBL17" s="11"/>
      <c r="DBM17" s="11"/>
      <c r="DBN17" s="11"/>
      <c r="DBO17" s="11"/>
      <c r="DBP17" s="11"/>
      <c r="DBQ17" s="11"/>
      <c r="DBR17" s="11"/>
      <c r="DBS17" s="11"/>
      <c r="DBT17" s="11"/>
      <c r="DBU17" s="11"/>
      <c r="DBV17" s="11"/>
      <c r="DBW17" s="11"/>
      <c r="DBX17" s="11"/>
      <c r="DBY17" s="11"/>
      <c r="DBZ17" s="11"/>
      <c r="DCA17" s="11"/>
      <c r="DCB17" s="11"/>
      <c r="DCC17" s="11"/>
      <c r="DCD17" s="11"/>
      <c r="DCE17" s="11"/>
      <c r="DCF17" s="11"/>
      <c r="DCG17" s="11"/>
      <c r="DCH17" s="11"/>
      <c r="DCI17" s="11"/>
      <c r="DCJ17" s="11"/>
      <c r="DCK17" s="11"/>
      <c r="DCL17" s="11"/>
      <c r="DCM17" s="11"/>
      <c r="DCN17" s="11"/>
      <c r="DCO17" s="11"/>
      <c r="DCP17" s="11"/>
      <c r="DCQ17" s="11"/>
      <c r="DCR17" s="11"/>
      <c r="DCS17" s="11"/>
      <c r="DCT17" s="11"/>
      <c r="DCU17" s="11"/>
      <c r="DCV17" s="11"/>
      <c r="DCW17" s="11"/>
      <c r="DCX17" s="11"/>
      <c r="DCY17" s="11"/>
      <c r="DCZ17" s="11"/>
      <c r="DDA17" s="11"/>
      <c r="DDB17" s="11"/>
      <c r="DDC17" s="11"/>
      <c r="DDD17" s="11"/>
      <c r="DDE17" s="11"/>
      <c r="DDF17" s="11"/>
      <c r="DDG17" s="11"/>
      <c r="DDH17" s="11"/>
      <c r="DDI17" s="11"/>
      <c r="DDJ17" s="11"/>
      <c r="DDK17" s="11"/>
      <c r="DDL17" s="11"/>
      <c r="DDM17" s="11"/>
      <c r="DDN17" s="11"/>
      <c r="DDO17" s="11"/>
      <c r="DDP17" s="11"/>
      <c r="DDQ17" s="11"/>
      <c r="DDR17" s="11"/>
      <c r="DDS17" s="11"/>
      <c r="DDT17" s="11"/>
      <c r="DDU17" s="11"/>
      <c r="DDV17" s="11"/>
      <c r="DDW17" s="11"/>
      <c r="DDX17" s="11"/>
      <c r="DDY17" s="11"/>
      <c r="DDZ17" s="11"/>
      <c r="DEA17" s="11"/>
      <c r="DEB17" s="11"/>
      <c r="DEC17" s="11"/>
      <c r="DED17" s="11"/>
      <c r="DEE17" s="11"/>
      <c r="DEF17" s="11"/>
      <c r="DEG17" s="11"/>
      <c r="DEH17" s="11"/>
      <c r="DEI17" s="11"/>
      <c r="DEJ17" s="11"/>
      <c r="DEK17" s="11"/>
      <c r="DEL17" s="11"/>
      <c r="DEM17" s="11"/>
      <c r="DEN17" s="11"/>
      <c r="DEO17" s="11"/>
      <c r="DEP17" s="11"/>
      <c r="DEQ17" s="11"/>
      <c r="DER17" s="11"/>
      <c r="DES17" s="11"/>
      <c r="DET17" s="11"/>
      <c r="DEU17" s="11"/>
      <c r="DEV17" s="11"/>
      <c r="DEW17" s="11"/>
      <c r="DEX17" s="11"/>
      <c r="DEY17" s="11"/>
      <c r="DEZ17" s="11"/>
      <c r="DFA17" s="11"/>
      <c r="DFB17" s="11"/>
      <c r="DFC17" s="11"/>
      <c r="DFD17" s="11"/>
      <c r="DFE17" s="11"/>
      <c r="DFF17" s="11"/>
      <c r="DFG17" s="11"/>
      <c r="DFH17" s="11"/>
      <c r="DFI17" s="11"/>
      <c r="DFJ17" s="11"/>
      <c r="DFK17" s="11"/>
      <c r="DFL17" s="11"/>
      <c r="DFM17" s="11"/>
      <c r="DFN17" s="11"/>
      <c r="DFO17" s="11"/>
      <c r="DFP17" s="11"/>
      <c r="DFQ17" s="11"/>
      <c r="DFR17" s="11"/>
      <c r="DFS17" s="11"/>
      <c r="DFT17" s="11"/>
      <c r="DFU17" s="11"/>
      <c r="DFV17" s="11"/>
      <c r="DFW17" s="11"/>
      <c r="DFX17" s="11"/>
      <c r="DFY17" s="11"/>
      <c r="DFZ17" s="11"/>
      <c r="DGA17" s="11"/>
      <c r="DGB17" s="11"/>
      <c r="DGC17" s="11"/>
      <c r="DGD17" s="11"/>
      <c r="DGE17" s="11"/>
      <c r="DGF17" s="11"/>
      <c r="DGG17" s="11"/>
      <c r="DGH17" s="11"/>
      <c r="DGI17" s="11"/>
      <c r="DGJ17" s="11"/>
      <c r="DGK17" s="11"/>
      <c r="DGL17" s="11"/>
      <c r="DGM17" s="11"/>
      <c r="DGN17" s="11"/>
      <c r="DGO17" s="11"/>
      <c r="DGP17" s="11"/>
      <c r="DGQ17" s="11"/>
      <c r="DGR17" s="11"/>
      <c r="DGS17" s="11"/>
      <c r="DGT17" s="11"/>
      <c r="DGU17" s="11"/>
      <c r="DGV17" s="11"/>
      <c r="DGW17" s="11"/>
      <c r="DGX17" s="11"/>
      <c r="DGY17" s="11"/>
      <c r="DGZ17" s="11"/>
      <c r="DHA17" s="11"/>
      <c r="DHB17" s="11"/>
      <c r="DHC17" s="11"/>
      <c r="DHD17" s="11"/>
      <c r="DHE17" s="11"/>
      <c r="DHF17" s="11"/>
      <c r="DHG17" s="11"/>
      <c r="DHH17" s="11"/>
      <c r="DHI17" s="11"/>
      <c r="DHJ17" s="11"/>
      <c r="DHK17" s="11"/>
      <c r="DHL17" s="11"/>
      <c r="DHM17" s="11"/>
      <c r="DHN17" s="11"/>
      <c r="DHO17" s="11"/>
      <c r="DHP17" s="11"/>
      <c r="DHQ17" s="11"/>
      <c r="DHR17" s="11"/>
      <c r="DHS17" s="11"/>
      <c r="DHT17" s="11"/>
      <c r="DHU17" s="11"/>
      <c r="DHV17" s="11"/>
      <c r="DHW17" s="11"/>
      <c r="DHX17" s="11"/>
      <c r="DHY17" s="11"/>
      <c r="DHZ17" s="11"/>
      <c r="DIA17" s="11"/>
      <c r="DIB17" s="11"/>
      <c r="DIC17" s="11"/>
      <c r="DID17" s="11"/>
      <c r="DIE17" s="11"/>
      <c r="DIF17" s="11"/>
      <c r="DIG17" s="11"/>
      <c r="DIH17" s="11"/>
      <c r="DII17" s="11"/>
      <c r="DIJ17" s="11"/>
      <c r="DIK17" s="11"/>
      <c r="DIL17" s="11"/>
      <c r="DIM17" s="11"/>
      <c r="DIN17" s="11"/>
      <c r="DIO17" s="11"/>
      <c r="DIP17" s="11"/>
      <c r="DIQ17" s="11"/>
      <c r="DIR17" s="11"/>
      <c r="DIS17" s="11"/>
      <c r="DIT17" s="11"/>
      <c r="DIU17" s="11"/>
      <c r="DIV17" s="11"/>
      <c r="DIW17" s="11"/>
      <c r="DIX17" s="11"/>
      <c r="DIY17" s="11"/>
      <c r="DIZ17" s="11"/>
      <c r="DJA17" s="11"/>
      <c r="DJB17" s="11"/>
      <c r="DJC17" s="11"/>
      <c r="DJD17" s="11"/>
      <c r="DJE17" s="11"/>
      <c r="DJF17" s="11"/>
      <c r="DJG17" s="11"/>
      <c r="DJH17" s="11"/>
      <c r="DJI17" s="11"/>
      <c r="DJJ17" s="11"/>
      <c r="DJK17" s="11"/>
      <c r="DJL17" s="11"/>
      <c r="DJM17" s="11"/>
      <c r="DJN17" s="11"/>
      <c r="DJO17" s="11"/>
      <c r="DJP17" s="11"/>
      <c r="DJQ17" s="11"/>
      <c r="DJR17" s="11"/>
      <c r="DJS17" s="11"/>
      <c r="DJT17" s="11"/>
      <c r="DJU17" s="11"/>
      <c r="DJV17" s="11"/>
      <c r="DJW17" s="11"/>
      <c r="DJX17" s="11"/>
      <c r="DJY17" s="11"/>
      <c r="DJZ17" s="11"/>
      <c r="DKA17" s="11"/>
      <c r="DKB17" s="11"/>
      <c r="DKC17" s="11"/>
      <c r="DKD17" s="11"/>
      <c r="DKE17" s="11"/>
      <c r="DKF17" s="11"/>
      <c r="DKG17" s="11"/>
      <c r="DKH17" s="11"/>
      <c r="DKI17" s="11"/>
      <c r="DKJ17" s="11"/>
      <c r="DKK17" s="11"/>
      <c r="DKL17" s="11"/>
      <c r="DKM17" s="11"/>
      <c r="DKN17" s="11"/>
      <c r="DKO17" s="11"/>
      <c r="DKP17" s="11"/>
      <c r="DKQ17" s="11"/>
      <c r="DKR17" s="11"/>
      <c r="DKS17" s="11"/>
      <c r="DKT17" s="11"/>
      <c r="DKU17" s="11"/>
      <c r="DKV17" s="11"/>
      <c r="DKW17" s="11"/>
      <c r="DKX17" s="11"/>
      <c r="DKY17" s="11"/>
      <c r="DKZ17" s="11"/>
      <c r="DLA17" s="11"/>
      <c r="DLB17" s="11"/>
      <c r="DLC17" s="11"/>
      <c r="DLD17" s="11"/>
      <c r="DLE17" s="11"/>
      <c r="DLF17" s="11"/>
      <c r="DLG17" s="11"/>
      <c r="DLH17" s="11"/>
      <c r="DLI17" s="11"/>
      <c r="DLJ17" s="11"/>
      <c r="DLK17" s="11"/>
      <c r="DLL17" s="11"/>
      <c r="DLM17" s="11"/>
      <c r="DLN17" s="11"/>
      <c r="DLO17" s="11"/>
      <c r="DLP17" s="11"/>
      <c r="DLQ17" s="11"/>
      <c r="DLR17" s="11"/>
      <c r="DLS17" s="11"/>
      <c r="DLT17" s="11"/>
      <c r="DLU17" s="11"/>
      <c r="DLV17" s="11"/>
      <c r="DLW17" s="11"/>
      <c r="DLX17" s="11"/>
      <c r="DLY17" s="11"/>
      <c r="DLZ17" s="11"/>
      <c r="DMA17" s="11"/>
      <c r="DMB17" s="11"/>
      <c r="DMC17" s="11"/>
      <c r="DMD17" s="11"/>
      <c r="DME17" s="11"/>
      <c r="DMF17" s="11"/>
      <c r="DMG17" s="11"/>
      <c r="DMH17" s="11"/>
      <c r="DMI17" s="11"/>
      <c r="DMJ17" s="11"/>
      <c r="DMK17" s="11"/>
      <c r="DML17" s="11"/>
      <c r="DMM17" s="11"/>
      <c r="DMN17" s="11"/>
      <c r="DMO17" s="11"/>
      <c r="DMP17" s="11"/>
      <c r="DMQ17" s="11"/>
      <c r="DMR17" s="11"/>
      <c r="DMS17" s="11"/>
      <c r="DMT17" s="11"/>
      <c r="DMU17" s="11"/>
      <c r="DMV17" s="11"/>
      <c r="DMW17" s="11"/>
      <c r="DMX17" s="11"/>
      <c r="DMY17" s="11"/>
      <c r="DMZ17" s="11"/>
      <c r="DNA17" s="11"/>
      <c r="DNB17" s="11"/>
      <c r="DNC17" s="11"/>
      <c r="DND17" s="11"/>
      <c r="DNE17" s="11"/>
      <c r="DNF17" s="11"/>
      <c r="DNG17" s="11"/>
      <c r="DNH17" s="11"/>
      <c r="DNI17" s="11"/>
      <c r="DNJ17" s="11"/>
      <c r="DNK17" s="11"/>
      <c r="DNL17" s="11"/>
      <c r="DNM17" s="11"/>
      <c r="DNN17" s="11"/>
      <c r="DNO17" s="11"/>
      <c r="DNP17" s="11"/>
      <c r="DNQ17" s="11"/>
      <c r="DNR17" s="11"/>
      <c r="DNS17" s="11"/>
      <c r="DNT17" s="11"/>
      <c r="DNU17" s="11"/>
      <c r="DNV17" s="11"/>
      <c r="DNW17" s="11"/>
      <c r="DNX17" s="11"/>
      <c r="DNY17" s="11"/>
      <c r="DNZ17" s="11"/>
      <c r="DOA17" s="11"/>
      <c r="DOB17" s="11"/>
      <c r="DOC17" s="11"/>
      <c r="DOD17" s="11"/>
      <c r="DOE17" s="11"/>
      <c r="DOF17" s="11"/>
      <c r="DOG17" s="11"/>
      <c r="DOH17" s="11"/>
      <c r="DOI17" s="11"/>
      <c r="DOJ17" s="11"/>
      <c r="DOK17" s="11"/>
      <c r="DOL17" s="11"/>
      <c r="DOM17" s="11"/>
      <c r="DON17" s="11"/>
      <c r="DOO17" s="11"/>
      <c r="DOP17" s="11"/>
      <c r="DOQ17" s="11"/>
      <c r="DOR17" s="11"/>
      <c r="DOS17" s="11"/>
      <c r="DOT17" s="11"/>
      <c r="DOU17" s="11"/>
      <c r="DOV17" s="11"/>
      <c r="DOW17" s="11"/>
      <c r="DOX17" s="11"/>
      <c r="DOY17" s="11"/>
      <c r="DOZ17" s="11"/>
      <c r="DPA17" s="11"/>
      <c r="DPB17" s="11"/>
      <c r="DPC17" s="11"/>
      <c r="DPD17" s="11"/>
      <c r="DPE17" s="11"/>
      <c r="DPF17" s="11"/>
      <c r="DPG17" s="11"/>
      <c r="DPH17" s="11"/>
      <c r="DPI17" s="11"/>
      <c r="DPJ17" s="11"/>
      <c r="DPK17" s="11"/>
      <c r="DPL17" s="11"/>
      <c r="DPM17" s="11"/>
      <c r="DPN17" s="11"/>
      <c r="DPO17" s="11"/>
      <c r="DPP17" s="11"/>
      <c r="DPQ17" s="11"/>
      <c r="DPR17" s="11"/>
      <c r="DPS17" s="11"/>
      <c r="DPT17" s="11"/>
      <c r="DPU17" s="11"/>
      <c r="DPV17" s="11"/>
      <c r="DPW17" s="11"/>
      <c r="DPX17" s="11"/>
      <c r="DPY17" s="11"/>
      <c r="DPZ17" s="11"/>
      <c r="DQA17" s="11"/>
      <c r="DQB17" s="11"/>
      <c r="DQC17" s="11"/>
      <c r="DQD17" s="11"/>
      <c r="DQE17" s="11"/>
      <c r="DQF17" s="11"/>
      <c r="DQG17" s="11"/>
      <c r="DQH17" s="11"/>
      <c r="DQI17" s="11"/>
      <c r="DQJ17" s="11"/>
      <c r="DQK17" s="11"/>
      <c r="DQL17" s="11"/>
      <c r="DQM17" s="11"/>
      <c r="DQN17" s="11"/>
      <c r="DQO17" s="11"/>
      <c r="DQP17" s="11"/>
      <c r="DQQ17" s="11"/>
      <c r="DQR17" s="11"/>
      <c r="DQS17" s="11"/>
      <c r="DQT17" s="11"/>
      <c r="DQU17" s="11"/>
      <c r="DQV17" s="11"/>
      <c r="DQW17" s="11"/>
      <c r="DQX17" s="11"/>
      <c r="DQY17" s="11"/>
      <c r="DQZ17" s="11"/>
      <c r="DRA17" s="11"/>
      <c r="DRB17" s="11"/>
      <c r="DRC17" s="11"/>
      <c r="DRD17" s="11"/>
      <c r="DRE17" s="11"/>
      <c r="DRF17" s="11"/>
      <c r="DRG17" s="11"/>
      <c r="DRH17" s="11"/>
      <c r="DRI17" s="11"/>
      <c r="DRJ17" s="11"/>
      <c r="DRK17" s="11"/>
      <c r="DRL17" s="11"/>
      <c r="DRM17" s="11"/>
      <c r="DRN17" s="11"/>
      <c r="DRO17" s="11"/>
      <c r="DRP17" s="11"/>
      <c r="DRQ17" s="11"/>
      <c r="DRR17" s="11"/>
      <c r="DRS17" s="11"/>
      <c r="DRT17" s="11"/>
      <c r="DRU17" s="11"/>
      <c r="DRV17" s="11"/>
      <c r="DRW17" s="11"/>
      <c r="DRX17" s="11"/>
      <c r="DRY17" s="11"/>
      <c r="DRZ17" s="11"/>
      <c r="DSA17" s="11"/>
      <c r="DSB17" s="11"/>
      <c r="DSC17" s="11"/>
      <c r="DSD17" s="11"/>
      <c r="DSE17" s="11"/>
      <c r="DSF17" s="11"/>
      <c r="DSG17" s="11"/>
      <c r="DSH17" s="11"/>
      <c r="DSI17" s="11"/>
      <c r="DSJ17" s="11"/>
      <c r="DSK17" s="11"/>
      <c r="DSL17" s="11"/>
      <c r="DSM17" s="11"/>
      <c r="DSN17" s="11"/>
      <c r="DSO17" s="11"/>
      <c r="DSP17" s="11"/>
      <c r="DSQ17" s="11"/>
      <c r="DSR17" s="11"/>
      <c r="DSS17" s="11"/>
      <c r="DST17" s="11"/>
      <c r="DSU17" s="11"/>
      <c r="DSV17" s="11"/>
      <c r="DSW17" s="11"/>
      <c r="DSX17" s="11"/>
      <c r="DSY17" s="11"/>
      <c r="DSZ17" s="11"/>
      <c r="DTA17" s="11"/>
      <c r="DTB17" s="11"/>
      <c r="DTC17" s="11"/>
      <c r="DTD17" s="11"/>
      <c r="DTE17" s="11"/>
      <c r="DTF17" s="11"/>
      <c r="DTG17" s="11"/>
      <c r="DTH17" s="11"/>
      <c r="DTI17" s="11"/>
      <c r="DTJ17" s="11"/>
      <c r="DTK17" s="11"/>
      <c r="DTL17" s="11"/>
      <c r="DTM17" s="11"/>
      <c r="DTN17" s="11"/>
      <c r="DTO17" s="11"/>
      <c r="DTP17" s="11"/>
      <c r="DTQ17" s="11"/>
      <c r="DTR17" s="11"/>
      <c r="DTS17" s="11"/>
      <c r="DTT17" s="11"/>
      <c r="DTU17" s="11"/>
      <c r="DTV17" s="11"/>
      <c r="DTW17" s="11"/>
      <c r="DTX17" s="11"/>
      <c r="DTY17" s="11"/>
      <c r="DTZ17" s="11"/>
      <c r="DUA17" s="11"/>
      <c r="DUB17" s="11"/>
      <c r="DUC17" s="11"/>
      <c r="DUD17" s="11"/>
      <c r="DUE17" s="11"/>
      <c r="DUF17" s="11"/>
      <c r="DUG17" s="11"/>
      <c r="DUH17" s="11"/>
      <c r="DUI17" s="11"/>
      <c r="DUJ17" s="11"/>
      <c r="DUK17" s="11"/>
      <c r="DUL17" s="11"/>
      <c r="DUM17" s="11"/>
      <c r="DUN17" s="11"/>
      <c r="DUO17" s="11"/>
      <c r="DUP17" s="11"/>
      <c r="DUQ17" s="11"/>
      <c r="DUR17" s="11"/>
      <c r="DUS17" s="11"/>
      <c r="DUT17" s="11"/>
      <c r="DUU17" s="11"/>
      <c r="DUV17" s="11"/>
      <c r="DUW17" s="11"/>
      <c r="DUX17" s="11"/>
      <c r="DUY17" s="11"/>
      <c r="DUZ17" s="11"/>
      <c r="DVA17" s="11"/>
      <c r="DVB17" s="11"/>
      <c r="DVC17" s="11"/>
      <c r="DVD17" s="11"/>
      <c r="DVE17" s="11"/>
      <c r="DVF17" s="11"/>
      <c r="DVG17" s="11"/>
      <c r="DVH17" s="11"/>
      <c r="DVI17" s="11"/>
      <c r="DVJ17" s="11"/>
      <c r="DVK17" s="11"/>
      <c r="DVL17" s="11"/>
      <c r="DVM17" s="11"/>
      <c r="DVN17" s="11"/>
      <c r="DVO17" s="11"/>
      <c r="DVP17" s="11"/>
      <c r="DVQ17" s="11"/>
      <c r="DVR17" s="11"/>
      <c r="DVS17" s="11"/>
      <c r="DVT17" s="11"/>
      <c r="DVU17" s="11"/>
      <c r="DVV17" s="11"/>
      <c r="DVW17" s="11"/>
      <c r="DVX17" s="11"/>
      <c r="DVY17" s="11"/>
      <c r="DVZ17" s="11"/>
      <c r="DWA17" s="11"/>
      <c r="DWB17" s="11"/>
      <c r="DWC17" s="11"/>
      <c r="DWD17" s="11"/>
      <c r="DWE17" s="11"/>
      <c r="DWF17" s="11"/>
      <c r="DWG17" s="11"/>
      <c r="DWH17" s="11"/>
      <c r="DWI17" s="11"/>
      <c r="DWJ17" s="11"/>
      <c r="DWK17" s="11"/>
      <c r="DWL17" s="11"/>
      <c r="DWM17" s="11"/>
      <c r="DWN17" s="11"/>
      <c r="DWO17" s="11"/>
      <c r="DWP17" s="11"/>
      <c r="DWQ17" s="11"/>
      <c r="DWR17" s="11"/>
      <c r="DWS17" s="11"/>
      <c r="DWT17" s="11"/>
      <c r="DWU17" s="11"/>
      <c r="DWV17" s="11"/>
      <c r="DWW17" s="11"/>
      <c r="DWX17" s="11"/>
      <c r="DWY17" s="11"/>
      <c r="DWZ17" s="11"/>
      <c r="DXA17" s="11"/>
      <c r="DXB17" s="11"/>
      <c r="DXC17" s="11"/>
      <c r="DXD17" s="11"/>
      <c r="DXE17" s="11"/>
      <c r="DXF17" s="11"/>
      <c r="DXG17" s="11"/>
      <c r="DXH17" s="11"/>
      <c r="DXI17" s="11"/>
      <c r="DXJ17" s="11"/>
      <c r="DXK17" s="11"/>
      <c r="DXL17" s="11"/>
      <c r="DXM17" s="11"/>
      <c r="DXN17" s="11"/>
      <c r="DXO17" s="11"/>
      <c r="DXP17" s="11"/>
      <c r="DXQ17" s="11"/>
      <c r="DXR17" s="11"/>
      <c r="DXS17" s="11"/>
      <c r="DXT17" s="11"/>
      <c r="DXU17" s="11"/>
      <c r="DXV17" s="11"/>
      <c r="DXW17" s="11"/>
      <c r="DXX17" s="11"/>
      <c r="DXY17" s="11"/>
      <c r="DXZ17" s="11"/>
      <c r="DYA17" s="11"/>
      <c r="DYB17" s="11"/>
      <c r="DYC17" s="11"/>
      <c r="DYD17" s="11"/>
      <c r="DYE17" s="11"/>
      <c r="DYF17" s="11"/>
      <c r="DYG17" s="11"/>
      <c r="DYH17" s="11"/>
      <c r="DYI17" s="11"/>
      <c r="DYJ17" s="11"/>
      <c r="DYK17" s="11"/>
      <c r="DYL17" s="11"/>
      <c r="DYM17" s="11"/>
      <c r="DYN17" s="11"/>
      <c r="DYO17" s="11"/>
      <c r="DYP17" s="11"/>
      <c r="DYQ17" s="11"/>
      <c r="DYR17" s="11"/>
      <c r="DYS17" s="11"/>
      <c r="DYT17" s="11"/>
      <c r="DYU17" s="11"/>
      <c r="DYV17" s="11"/>
      <c r="DYW17" s="11"/>
      <c r="DYX17" s="11"/>
      <c r="DYY17" s="11"/>
      <c r="DYZ17" s="11"/>
      <c r="DZA17" s="11"/>
      <c r="DZB17" s="11"/>
      <c r="DZC17" s="11"/>
      <c r="DZD17" s="11"/>
      <c r="DZE17" s="11"/>
      <c r="DZF17" s="11"/>
      <c r="DZG17" s="11"/>
      <c r="DZH17" s="11"/>
      <c r="DZI17" s="11"/>
      <c r="DZJ17" s="11"/>
      <c r="DZK17" s="11"/>
      <c r="DZL17" s="11"/>
      <c r="DZM17" s="11"/>
      <c r="DZN17" s="11"/>
      <c r="DZO17" s="11"/>
      <c r="DZP17" s="11"/>
      <c r="DZQ17" s="11"/>
      <c r="DZR17" s="11"/>
      <c r="DZS17" s="11"/>
      <c r="DZT17" s="11"/>
      <c r="DZU17" s="11"/>
      <c r="DZV17" s="11"/>
      <c r="DZW17" s="11"/>
      <c r="DZX17" s="11"/>
      <c r="DZY17" s="11"/>
      <c r="DZZ17" s="11"/>
      <c r="EAA17" s="11"/>
      <c r="EAB17" s="11"/>
      <c r="EAC17" s="11"/>
      <c r="EAD17" s="11"/>
      <c r="EAE17" s="11"/>
      <c r="EAF17" s="11"/>
      <c r="EAG17" s="11"/>
      <c r="EAH17" s="11"/>
      <c r="EAI17" s="11"/>
      <c r="EAJ17" s="11"/>
      <c r="EAK17" s="11"/>
      <c r="EAL17" s="11"/>
      <c r="EAM17" s="11"/>
      <c r="EAN17" s="11"/>
      <c r="EAO17" s="11"/>
      <c r="EAP17" s="11"/>
      <c r="EAQ17" s="11"/>
      <c r="EAR17" s="11"/>
      <c r="EAS17" s="11"/>
      <c r="EAT17" s="11"/>
      <c r="EAU17" s="11"/>
      <c r="EAV17" s="11"/>
      <c r="EAW17" s="11"/>
      <c r="EAX17" s="11"/>
      <c r="EAY17" s="11"/>
      <c r="EAZ17" s="11"/>
      <c r="EBA17" s="11"/>
      <c r="EBB17" s="11"/>
      <c r="EBC17" s="11"/>
      <c r="EBD17" s="11"/>
      <c r="EBE17" s="11"/>
      <c r="EBF17" s="11"/>
      <c r="EBG17" s="11"/>
      <c r="EBH17" s="11"/>
      <c r="EBI17" s="11"/>
      <c r="EBJ17" s="11"/>
      <c r="EBK17" s="11"/>
      <c r="EBL17" s="11"/>
      <c r="EBM17" s="11"/>
      <c r="EBN17" s="11"/>
      <c r="EBO17" s="11"/>
      <c r="EBP17" s="11"/>
      <c r="EBQ17" s="11"/>
      <c r="EBR17" s="11"/>
      <c r="EBS17" s="11"/>
      <c r="EBT17" s="11"/>
      <c r="EBU17" s="11"/>
      <c r="EBV17" s="11"/>
      <c r="EBW17" s="11"/>
      <c r="EBX17" s="11"/>
      <c r="EBY17" s="11"/>
      <c r="EBZ17" s="11"/>
      <c r="ECA17" s="11"/>
      <c r="ECB17" s="11"/>
      <c r="ECC17" s="11"/>
      <c r="ECD17" s="11"/>
      <c r="ECE17" s="11"/>
      <c r="ECF17" s="11"/>
      <c r="ECG17" s="11"/>
      <c r="ECH17" s="11"/>
      <c r="ECI17" s="11"/>
      <c r="ECJ17" s="11"/>
      <c r="ECK17" s="11"/>
      <c r="ECL17" s="11"/>
      <c r="ECM17" s="11"/>
      <c r="ECN17" s="11"/>
      <c r="ECO17" s="11"/>
      <c r="ECP17" s="11"/>
      <c r="ECQ17" s="11"/>
      <c r="ECR17" s="11"/>
      <c r="ECS17" s="11"/>
      <c r="ECT17" s="11"/>
      <c r="ECU17" s="11"/>
      <c r="ECV17" s="11"/>
      <c r="ECW17" s="11"/>
      <c r="ECX17" s="11"/>
      <c r="ECY17" s="11"/>
      <c r="ECZ17" s="11"/>
      <c r="EDA17" s="11"/>
      <c r="EDB17" s="11"/>
      <c r="EDC17" s="11"/>
      <c r="EDD17" s="11"/>
      <c r="EDE17" s="11"/>
      <c r="EDF17" s="11"/>
      <c r="EDG17" s="11"/>
      <c r="EDH17" s="11"/>
      <c r="EDI17" s="11"/>
      <c r="EDJ17" s="11"/>
      <c r="EDK17" s="11"/>
      <c r="EDL17" s="11"/>
      <c r="EDM17" s="11"/>
      <c r="EDN17" s="11"/>
      <c r="EDO17" s="11"/>
      <c r="EDP17" s="11"/>
      <c r="EDQ17" s="11"/>
      <c r="EDR17" s="11"/>
      <c r="EDS17" s="11"/>
      <c r="EDT17" s="11"/>
      <c r="EDU17" s="11"/>
      <c r="EDV17" s="11"/>
      <c r="EDW17" s="11"/>
      <c r="EDX17" s="11"/>
      <c r="EDY17" s="11"/>
      <c r="EDZ17" s="11"/>
      <c r="EEA17" s="11"/>
      <c r="EEB17" s="11"/>
      <c r="EEC17" s="11"/>
      <c r="EED17" s="11"/>
      <c r="EEE17" s="11"/>
      <c r="EEF17" s="11"/>
      <c r="EEG17" s="11"/>
      <c r="EEH17" s="11"/>
      <c r="EEI17" s="11"/>
      <c r="EEJ17" s="11"/>
      <c r="EEK17" s="11"/>
      <c r="EEL17" s="11"/>
      <c r="EEM17" s="11"/>
      <c r="EEN17" s="11"/>
      <c r="EEO17" s="11"/>
      <c r="EEP17" s="11"/>
      <c r="EEQ17" s="11"/>
      <c r="EER17" s="11"/>
      <c r="EES17" s="11"/>
      <c r="EET17" s="11"/>
      <c r="EEU17" s="11"/>
      <c r="EEV17" s="11"/>
      <c r="EEW17" s="11"/>
      <c r="EEX17" s="11"/>
      <c r="EEY17" s="11"/>
      <c r="EEZ17" s="11"/>
      <c r="EFA17" s="11"/>
      <c r="EFB17" s="11"/>
      <c r="EFC17" s="11"/>
      <c r="EFD17" s="11"/>
      <c r="EFE17" s="11"/>
      <c r="EFF17" s="11"/>
      <c r="EFG17" s="11"/>
      <c r="EFH17" s="11"/>
      <c r="EFI17" s="11"/>
      <c r="EFJ17" s="11"/>
      <c r="EFK17" s="11"/>
      <c r="EFL17" s="11"/>
      <c r="EFM17" s="11"/>
      <c r="EFN17" s="11"/>
      <c r="EFO17" s="11"/>
      <c r="EFP17" s="11"/>
      <c r="EFQ17" s="11"/>
      <c r="EFR17" s="11"/>
      <c r="EFS17" s="11"/>
      <c r="EFT17" s="11"/>
      <c r="EFU17" s="11"/>
      <c r="EFV17" s="11"/>
      <c r="EFW17" s="11"/>
      <c r="EFX17" s="11"/>
      <c r="EFY17" s="11"/>
      <c r="EFZ17" s="11"/>
      <c r="EGA17" s="11"/>
      <c r="EGB17" s="11"/>
      <c r="EGC17" s="11"/>
      <c r="EGD17" s="11"/>
      <c r="EGE17" s="11"/>
      <c r="EGF17" s="11"/>
      <c r="EGG17" s="11"/>
      <c r="EGH17" s="11"/>
      <c r="EGI17" s="11"/>
      <c r="EGJ17" s="11"/>
      <c r="EGK17" s="11"/>
      <c r="EGL17" s="11"/>
      <c r="EGM17" s="11"/>
      <c r="EGN17" s="11"/>
      <c r="EGO17" s="11"/>
      <c r="EGP17" s="11"/>
      <c r="EGQ17" s="11"/>
      <c r="EGR17" s="11"/>
      <c r="EGS17" s="11"/>
      <c r="EGT17" s="11"/>
      <c r="EGU17" s="11"/>
      <c r="EGV17" s="11"/>
      <c r="EGW17" s="11"/>
      <c r="EGX17" s="11"/>
      <c r="EGY17" s="11"/>
      <c r="EGZ17" s="11"/>
      <c r="EHA17" s="11"/>
      <c r="EHB17" s="11"/>
      <c r="EHC17" s="11"/>
      <c r="EHD17" s="11"/>
      <c r="EHE17" s="11"/>
      <c r="EHF17" s="11"/>
      <c r="EHG17" s="11"/>
      <c r="EHH17" s="11"/>
      <c r="EHI17" s="11"/>
      <c r="EHJ17" s="11"/>
      <c r="EHK17" s="11"/>
      <c r="EHL17" s="11"/>
      <c r="EHM17" s="11"/>
      <c r="EHN17" s="11"/>
      <c r="EHO17" s="11"/>
      <c r="EHP17" s="11"/>
      <c r="EHQ17" s="11"/>
      <c r="EHR17" s="11"/>
      <c r="EHS17" s="11"/>
      <c r="EHT17" s="11"/>
      <c r="EHU17" s="11"/>
      <c r="EHV17" s="11"/>
      <c r="EHW17" s="11"/>
      <c r="EHX17" s="11"/>
      <c r="EHY17" s="11"/>
      <c r="EHZ17" s="11"/>
      <c r="EIA17" s="11"/>
      <c r="EIB17" s="11"/>
      <c r="EIC17" s="11"/>
      <c r="EID17" s="11"/>
      <c r="EIE17" s="11"/>
      <c r="EIF17" s="11"/>
      <c r="EIG17" s="11"/>
      <c r="EIH17" s="11"/>
      <c r="EII17" s="11"/>
      <c r="EIJ17" s="11"/>
      <c r="EIK17" s="11"/>
      <c r="EIL17" s="11"/>
      <c r="EIM17" s="11"/>
      <c r="EIN17" s="11"/>
      <c r="EIO17" s="11"/>
      <c r="EIP17" s="11"/>
      <c r="EIQ17" s="11"/>
      <c r="EIR17" s="11"/>
      <c r="EIS17" s="11"/>
      <c r="EIT17" s="11"/>
      <c r="EIU17" s="11"/>
      <c r="EIV17" s="11"/>
      <c r="EIW17" s="11"/>
      <c r="EIX17" s="11"/>
      <c r="EIY17" s="11"/>
      <c r="EIZ17" s="11"/>
      <c r="EJA17" s="11"/>
      <c r="EJB17" s="11"/>
      <c r="EJC17" s="11"/>
      <c r="EJD17" s="11"/>
      <c r="EJE17" s="11"/>
      <c r="EJF17" s="11"/>
      <c r="EJG17" s="11"/>
      <c r="EJH17" s="11"/>
      <c r="EJI17" s="11"/>
      <c r="EJJ17" s="11"/>
      <c r="EJK17" s="11"/>
      <c r="EJL17" s="11"/>
      <c r="EJM17" s="11"/>
      <c r="EJN17" s="11"/>
      <c r="EJO17" s="11"/>
      <c r="EJP17" s="11"/>
      <c r="EJQ17" s="11"/>
      <c r="EJR17" s="11"/>
      <c r="EJS17" s="11"/>
      <c r="EJT17" s="11"/>
      <c r="EJU17" s="11"/>
      <c r="EJV17" s="11"/>
      <c r="EJW17" s="11"/>
      <c r="EJX17" s="11"/>
      <c r="EJY17" s="11"/>
      <c r="EJZ17" s="11"/>
      <c r="EKA17" s="11"/>
      <c r="EKB17" s="11"/>
      <c r="EKC17" s="11"/>
      <c r="EKD17" s="11"/>
      <c r="EKE17" s="11"/>
      <c r="EKF17" s="11"/>
      <c r="EKG17" s="11"/>
      <c r="EKH17" s="11"/>
      <c r="EKI17" s="11"/>
      <c r="EKJ17" s="11"/>
      <c r="EKK17" s="11"/>
      <c r="EKL17" s="11"/>
      <c r="EKM17" s="11"/>
      <c r="EKN17" s="11"/>
      <c r="EKO17" s="11"/>
      <c r="EKP17" s="11"/>
      <c r="EKQ17" s="11"/>
      <c r="EKR17" s="11"/>
      <c r="EKS17" s="11"/>
      <c r="EKT17" s="11"/>
      <c r="EKU17" s="11"/>
      <c r="EKV17" s="11"/>
      <c r="EKW17" s="11"/>
      <c r="EKX17" s="11"/>
      <c r="EKY17" s="11"/>
      <c r="EKZ17" s="11"/>
      <c r="ELA17" s="11"/>
      <c r="ELB17" s="11"/>
      <c r="ELC17" s="11"/>
      <c r="ELD17" s="11"/>
      <c r="ELE17" s="11"/>
      <c r="ELF17" s="11"/>
      <c r="ELG17" s="11"/>
      <c r="ELH17" s="11"/>
      <c r="ELI17" s="11"/>
      <c r="ELJ17" s="11"/>
      <c r="ELK17" s="11"/>
      <c r="ELL17" s="11"/>
      <c r="ELM17" s="11"/>
      <c r="ELN17" s="11"/>
      <c r="ELO17" s="11"/>
      <c r="ELP17" s="11"/>
      <c r="ELQ17" s="11"/>
      <c r="ELR17" s="11"/>
      <c r="ELS17" s="11"/>
      <c r="ELT17" s="11"/>
      <c r="ELU17" s="11"/>
      <c r="ELV17" s="11"/>
      <c r="ELW17" s="11"/>
      <c r="ELX17" s="11"/>
      <c r="ELY17" s="11"/>
      <c r="ELZ17" s="11"/>
      <c r="EMA17" s="11"/>
      <c r="EMB17" s="11"/>
      <c r="EMC17" s="11"/>
      <c r="EMD17" s="11"/>
      <c r="EME17" s="11"/>
      <c r="EMF17" s="11"/>
      <c r="EMG17" s="11"/>
      <c r="EMH17" s="11"/>
      <c r="EMI17" s="11"/>
      <c r="EMJ17" s="11"/>
      <c r="EMK17" s="11"/>
      <c r="EML17" s="11"/>
      <c r="EMM17" s="11"/>
      <c r="EMN17" s="11"/>
      <c r="EMO17" s="11"/>
      <c r="EMP17" s="11"/>
      <c r="EMQ17" s="11"/>
      <c r="EMR17" s="11"/>
      <c r="EMS17" s="11"/>
      <c r="EMT17" s="11"/>
      <c r="EMU17" s="11"/>
      <c r="EMV17" s="11"/>
      <c r="EMW17" s="11"/>
      <c r="EMX17" s="11"/>
      <c r="EMY17" s="11"/>
      <c r="EMZ17" s="11"/>
      <c r="ENA17" s="11"/>
      <c r="ENB17" s="11"/>
      <c r="ENC17" s="11"/>
      <c r="END17" s="11"/>
      <c r="ENE17" s="11"/>
      <c r="ENF17" s="11"/>
      <c r="ENG17" s="11"/>
      <c r="ENH17" s="11"/>
      <c r="ENI17" s="11"/>
      <c r="ENJ17" s="11"/>
      <c r="ENK17" s="11"/>
      <c r="ENL17" s="11"/>
      <c r="ENM17" s="11"/>
      <c r="ENN17" s="11"/>
      <c r="ENO17" s="11"/>
      <c r="ENP17" s="11"/>
      <c r="ENQ17" s="11"/>
      <c r="ENR17" s="11"/>
      <c r="ENS17" s="11"/>
      <c r="ENT17" s="11"/>
      <c r="ENU17" s="11"/>
      <c r="ENV17" s="11"/>
      <c r="ENW17" s="11"/>
      <c r="ENX17" s="11"/>
      <c r="ENY17" s="11"/>
      <c r="ENZ17" s="11"/>
      <c r="EOA17" s="11"/>
      <c r="EOB17" s="11"/>
      <c r="EOC17" s="11"/>
      <c r="EOD17" s="11"/>
      <c r="EOE17" s="11"/>
      <c r="EOF17" s="11"/>
      <c r="EOG17" s="11"/>
      <c r="EOH17" s="11"/>
      <c r="EOI17" s="11"/>
      <c r="EOJ17" s="11"/>
      <c r="EOK17" s="11"/>
      <c r="EOL17" s="11"/>
      <c r="EOM17" s="11"/>
      <c r="EON17" s="11"/>
      <c r="EOO17" s="11"/>
      <c r="EOP17" s="11"/>
      <c r="EOQ17" s="11"/>
      <c r="EOR17" s="11"/>
      <c r="EOS17" s="11"/>
      <c r="EOT17" s="11"/>
      <c r="EOU17" s="11"/>
      <c r="EOV17" s="11"/>
      <c r="EOW17" s="11"/>
      <c r="EOX17" s="11"/>
      <c r="EOY17" s="11"/>
      <c r="EOZ17" s="11"/>
      <c r="EPA17" s="11"/>
      <c r="EPB17" s="11"/>
      <c r="EPC17" s="11"/>
      <c r="EPD17" s="11"/>
      <c r="EPE17" s="11"/>
      <c r="EPF17" s="11"/>
      <c r="EPG17" s="11"/>
      <c r="EPH17" s="11"/>
      <c r="EPI17" s="11"/>
      <c r="EPJ17" s="11"/>
      <c r="EPK17" s="11"/>
      <c r="EPL17" s="11"/>
      <c r="EPM17" s="11"/>
      <c r="EPN17" s="11"/>
      <c r="EPO17" s="11"/>
      <c r="EPP17" s="11"/>
      <c r="EPQ17" s="11"/>
      <c r="EPR17" s="11"/>
      <c r="EPS17" s="11"/>
      <c r="EPT17" s="11"/>
      <c r="EPU17" s="11"/>
      <c r="EPV17" s="11"/>
      <c r="EPW17" s="11"/>
      <c r="EPX17" s="11"/>
      <c r="EPY17" s="11"/>
      <c r="EPZ17" s="11"/>
      <c r="EQA17" s="11"/>
      <c r="EQB17" s="11"/>
      <c r="EQC17" s="11"/>
      <c r="EQD17" s="11"/>
      <c r="EQE17" s="11"/>
      <c r="EQF17" s="11"/>
      <c r="EQG17" s="11"/>
      <c r="EQH17" s="11"/>
      <c r="EQI17" s="11"/>
      <c r="EQJ17" s="11"/>
      <c r="EQK17" s="11"/>
      <c r="EQL17" s="11"/>
      <c r="EQM17" s="11"/>
      <c r="EQN17" s="11"/>
      <c r="EQO17" s="11"/>
      <c r="EQP17" s="11"/>
      <c r="EQQ17" s="11"/>
      <c r="EQR17" s="11"/>
      <c r="EQS17" s="11"/>
      <c r="EQT17" s="11"/>
      <c r="EQU17" s="11"/>
      <c r="EQV17" s="11"/>
      <c r="EQW17" s="11"/>
      <c r="EQX17" s="11"/>
      <c r="EQY17" s="11"/>
      <c r="EQZ17" s="11"/>
      <c r="ERA17" s="11"/>
      <c r="ERB17" s="11"/>
      <c r="ERC17" s="11"/>
      <c r="ERD17" s="11"/>
      <c r="ERE17" s="11"/>
      <c r="ERF17" s="11"/>
      <c r="ERG17" s="11"/>
      <c r="ERH17" s="11"/>
      <c r="ERI17" s="11"/>
      <c r="ERJ17" s="11"/>
      <c r="ERK17" s="11"/>
      <c r="ERL17" s="11"/>
      <c r="ERM17" s="11"/>
      <c r="ERN17" s="11"/>
      <c r="ERO17" s="11"/>
      <c r="ERP17" s="11"/>
      <c r="ERQ17" s="11"/>
      <c r="ERR17" s="11"/>
      <c r="ERS17" s="11"/>
      <c r="ERT17" s="11"/>
      <c r="ERU17" s="11"/>
      <c r="ERV17" s="11"/>
      <c r="ERW17" s="11"/>
      <c r="ERX17" s="11"/>
      <c r="ERY17" s="11"/>
      <c r="ERZ17" s="11"/>
      <c r="ESA17" s="11"/>
      <c r="ESB17" s="11"/>
      <c r="ESC17" s="11"/>
      <c r="ESD17" s="11"/>
      <c r="ESE17" s="11"/>
      <c r="ESF17" s="11"/>
      <c r="ESG17" s="11"/>
      <c r="ESH17" s="11"/>
      <c r="ESI17" s="11"/>
      <c r="ESJ17" s="11"/>
      <c r="ESK17" s="11"/>
      <c r="ESL17" s="11"/>
      <c r="ESM17" s="11"/>
      <c r="ESN17" s="11"/>
      <c r="ESO17" s="11"/>
      <c r="ESP17" s="11"/>
      <c r="ESQ17" s="11"/>
      <c r="ESR17" s="11"/>
      <c r="ESS17" s="11"/>
      <c r="EST17" s="11"/>
      <c r="ESU17" s="11"/>
      <c r="ESV17" s="11"/>
      <c r="ESW17" s="11"/>
      <c r="ESX17" s="11"/>
      <c r="ESY17" s="11"/>
      <c r="ESZ17" s="11"/>
      <c r="ETA17" s="11"/>
      <c r="ETB17" s="11"/>
      <c r="ETC17" s="11"/>
      <c r="ETD17" s="11"/>
      <c r="ETE17" s="11"/>
      <c r="ETF17" s="11"/>
      <c r="ETG17" s="11"/>
      <c r="ETH17" s="11"/>
      <c r="ETI17" s="11"/>
      <c r="ETJ17" s="11"/>
      <c r="ETK17" s="11"/>
      <c r="ETL17" s="11"/>
      <c r="ETM17" s="11"/>
      <c r="ETN17" s="11"/>
      <c r="ETO17" s="11"/>
      <c r="ETP17" s="11"/>
      <c r="ETQ17" s="11"/>
      <c r="ETR17" s="11"/>
      <c r="ETS17" s="11"/>
      <c r="ETT17" s="11"/>
      <c r="ETU17" s="11"/>
      <c r="ETV17" s="11"/>
      <c r="ETW17" s="11"/>
      <c r="ETX17" s="11"/>
      <c r="ETY17" s="11"/>
      <c r="ETZ17" s="11"/>
      <c r="EUA17" s="11"/>
      <c r="EUB17" s="11"/>
      <c r="EUC17" s="11"/>
      <c r="EUD17" s="11"/>
      <c r="EUE17" s="11"/>
      <c r="EUF17" s="11"/>
      <c r="EUG17" s="11"/>
      <c r="EUH17" s="11"/>
      <c r="EUI17" s="11"/>
      <c r="EUJ17" s="11"/>
      <c r="EUK17" s="11"/>
      <c r="EUL17" s="11"/>
      <c r="EUM17" s="11"/>
      <c r="EUN17" s="11"/>
      <c r="EUO17" s="11"/>
      <c r="EUP17" s="11"/>
      <c r="EUQ17" s="11"/>
      <c r="EUR17" s="11"/>
      <c r="EUS17" s="11"/>
      <c r="EUT17" s="11"/>
      <c r="EUU17" s="11"/>
      <c r="EUV17" s="11"/>
      <c r="EUW17" s="11"/>
      <c r="EUX17" s="11"/>
      <c r="EUY17" s="11"/>
      <c r="EUZ17" s="11"/>
      <c r="EVA17" s="11"/>
      <c r="EVB17" s="11"/>
      <c r="EVC17" s="11"/>
      <c r="EVD17" s="11"/>
      <c r="EVE17" s="11"/>
      <c r="EVF17" s="11"/>
      <c r="EVG17" s="11"/>
      <c r="EVH17" s="11"/>
      <c r="EVI17" s="11"/>
      <c r="EVJ17" s="11"/>
      <c r="EVK17" s="11"/>
      <c r="EVL17" s="11"/>
      <c r="EVM17" s="11"/>
      <c r="EVN17" s="11"/>
      <c r="EVO17" s="11"/>
      <c r="EVP17" s="11"/>
      <c r="EVQ17" s="11"/>
      <c r="EVR17" s="11"/>
      <c r="EVS17" s="11"/>
      <c r="EVT17" s="11"/>
      <c r="EVU17" s="11"/>
      <c r="EVV17" s="11"/>
      <c r="EVW17" s="11"/>
      <c r="EVX17" s="11"/>
      <c r="EVY17" s="11"/>
      <c r="EVZ17" s="11"/>
      <c r="EWA17" s="11"/>
      <c r="EWB17" s="11"/>
      <c r="EWC17" s="11"/>
      <c r="EWD17" s="11"/>
      <c r="EWE17" s="11"/>
      <c r="EWF17" s="11"/>
      <c r="EWG17" s="11"/>
      <c r="EWH17" s="11"/>
      <c r="EWI17" s="11"/>
      <c r="EWJ17" s="11"/>
      <c r="EWK17" s="11"/>
      <c r="EWL17" s="11"/>
      <c r="EWM17" s="11"/>
      <c r="EWN17" s="11"/>
      <c r="EWO17" s="11"/>
      <c r="EWP17" s="11"/>
      <c r="EWQ17" s="11"/>
      <c r="EWR17" s="11"/>
      <c r="EWS17" s="11"/>
      <c r="EWT17" s="11"/>
      <c r="EWU17" s="11"/>
      <c r="EWV17" s="11"/>
      <c r="EWW17" s="11"/>
      <c r="EWX17" s="11"/>
      <c r="EWY17" s="11"/>
      <c r="EWZ17" s="11"/>
      <c r="EXA17" s="11"/>
      <c r="EXB17" s="11"/>
      <c r="EXC17" s="11"/>
      <c r="EXD17" s="11"/>
      <c r="EXE17" s="11"/>
      <c r="EXF17" s="11"/>
      <c r="EXG17" s="11"/>
      <c r="EXH17" s="11"/>
      <c r="EXI17" s="11"/>
      <c r="EXJ17" s="11"/>
      <c r="EXK17" s="11"/>
      <c r="EXL17" s="11"/>
      <c r="EXM17" s="11"/>
      <c r="EXN17" s="11"/>
      <c r="EXO17" s="11"/>
      <c r="EXP17" s="11"/>
      <c r="EXQ17" s="11"/>
      <c r="EXR17" s="11"/>
      <c r="EXS17" s="11"/>
      <c r="EXT17" s="11"/>
      <c r="EXU17" s="11"/>
      <c r="EXV17" s="11"/>
      <c r="EXW17" s="11"/>
      <c r="EXX17" s="11"/>
      <c r="EXY17" s="11"/>
      <c r="EXZ17" s="11"/>
      <c r="EYA17" s="11"/>
      <c r="EYB17" s="11"/>
      <c r="EYC17" s="11"/>
      <c r="EYD17" s="11"/>
      <c r="EYE17" s="11"/>
      <c r="EYF17" s="11"/>
      <c r="EYG17" s="11"/>
      <c r="EYH17" s="11"/>
      <c r="EYI17" s="11"/>
      <c r="EYJ17" s="11"/>
      <c r="EYK17" s="11"/>
      <c r="EYL17" s="11"/>
      <c r="EYM17" s="11"/>
      <c r="EYN17" s="11"/>
      <c r="EYO17" s="11"/>
      <c r="EYP17" s="11"/>
      <c r="EYQ17" s="11"/>
      <c r="EYR17" s="11"/>
      <c r="EYS17" s="11"/>
      <c r="EYT17" s="11"/>
      <c r="EYU17" s="11"/>
      <c r="EYV17" s="11"/>
      <c r="EYW17" s="11"/>
      <c r="EYX17" s="11"/>
      <c r="EYY17" s="11"/>
      <c r="EYZ17" s="11"/>
      <c r="EZA17" s="11"/>
      <c r="EZB17" s="11"/>
      <c r="EZC17" s="11"/>
      <c r="EZD17" s="11"/>
      <c r="EZE17" s="11"/>
      <c r="EZF17" s="11"/>
      <c r="EZG17" s="11"/>
      <c r="EZH17" s="11"/>
      <c r="EZI17" s="11"/>
      <c r="EZJ17" s="11"/>
      <c r="EZK17" s="11"/>
      <c r="EZL17" s="11"/>
      <c r="EZM17" s="11"/>
      <c r="EZN17" s="11"/>
      <c r="EZO17" s="11"/>
      <c r="EZP17" s="11"/>
      <c r="EZQ17" s="11"/>
      <c r="EZR17" s="11"/>
      <c r="EZS17" s="11"/>
      <c r="EZT17" s="11"/>
      <c r="EZU17" s="11"/>
      <c r="EZV17" s="11"/>
      <c r="EZW17" s="11"/>
      <c r="EZX17" s="11"/>
      <c r="EZY17" s="11"/>
      <c r="EZZ17" s="11"/>
      <c r="FAA17" s="11"/>
      <c r="FAB17" s="11"/>
      <c r="FAC17" s="11"/>
      <c r="FAD17" s="11"/>
      <c r="FAE17" s="11"/>
      <c r="FAF17" s="11"/>
      <c r="FAG17" s="11"/>
      <c r="FAH17" s="11"/>
      <c r="FAI17" s="11"/>
      <c r="FAJ17" s="11"/>
      <c r="FAK17" s="11"/>
      <c r="FAL17" s="11"/>
      <c r="FAM17" s="11"/>
      <c r="FAN17" s="11"/>
      <c r="FAO17" s="11"/>
      <c r="FAP17" s="11"/>
      <c r="FAQ17" s="11"/>
      <c r="FAR17" s="11"/>
      <c r="FAS17" s="11"/>
      <c r="FAT17" s="11"/>
      <c r="FAU17" s="11"/>
      <c r="FAV17" s="11"/>
      <c r="FAW17" s="11"/>
      <c r="FAX17" s="11"/>
      <c r="FAY17" s="11"/>
      <c r="FAZ17" s="11"/>
      <c r="FBA17" s="11"/>
      <c r="FBB17" s="11"/>
      <c r="FBC17" s="11"/>
      <c r="FBD17" s="11"/>
      <c r="FBE17" s="11"/>
      <c r="FBF17" s="11"/>
      <c r="FBG17" s="11"/>
      <c r="FBH17" s="11"/>
      <c r="FBI17" s="11"/>
      <c r="FBJ17" s="11"/>
      <c r="FBK17" s="11"/>
      <c r="FBL17" s="11"/>
      <c r="FBM17" s="11"/>
      <c r="FBN17" s="11"/>
      <c r="FBO17" s="11"/>
      <c r="FBP17" s="11"/>
      <c r="FBQ17" s="11"/>
      <c r="FBR17" s="11"/>
      <c r="FBS17" s="11"/>
      <c r="FBT17" s="11"/>
      <c r="FBU17" s="11"/>
      <c r="FBV17" s="11"/>
      <c r="FBW17" s="11"/>
      <c r="FBX17" s="11"/>
      <c r="FBY17" s="11"/>
      <c r="FBZ17" s="11"/>
      <c r="FCA17" s="11"/>
      <c r="FCB17" s="11"/>
      <c r="FCC17" s="11"/>
      <c r="FCD17" s="11"/>
      <c r="FCE17" s="11"/>
      <c r="FCF17" s="11"/>
      <c r="FCG17" s="11"/>
      <c r="FCH17" s="11"/>
      <c r="FCI17" s="11"/>
      <c r="FCJ17" s="11"/>
      <c r="FCK17" s="11"/>
      <c r="FCL17" s="11"/>
      <c r="FCM17" s="11"/>
      <c r="FCN17" s="11"/>
      <c r="FCO17" s="11"/>
      <c r="FCP17" s="11"/>
      <c r="FCQ17" s="11"/>
      <c r="FCR17" s="11"/>
      <c r="FCS17" s="11"/>
      <c r="FCT17" s="11"/>
      <c r="FCU17" s="11"/>
      <c r="FCV17" s="11"/>
      <c r="FCW17" s="11"/>
      <c r="FCX17" s="11"/>
      <c r="FCY17" s="11"/>
      <c r="FCZ17" s="11"/>
      <c r="FDA17" s="11"/>
      <c r="FDB17" s="11"/>
      <c r="FDC17" s="11"/>
      <c r="FDD17" s="11"/>
      <c r="FDE17" s="11"/>
      <c r="FDF17" s="11"/>
      <c r="FDG17" s="11"/>
      <c r="FDH17" s="11"/>
      <c r="FDI17" s="11"/>
      <c r="FDJ17" s="11"/>
      <c r="FDK17" s="11"/>
      <c r="FDL17" s="11"/>
      <c r="FDM17" s="11"/>
      <c r="FDN17" s="11"/>
      <c r="FDO17" s="11"/>
      <c r="FDP17" s="11"/>
      <c r="FDQ17" s="11"/>
      <c r="FDR17" s="11"/>
      <c r="FDS17" s="11"/>
      <c r="FDT17" s="11"/>
      <c r="FDU17" s="11"/>
      <c r="FDV17" s="11"/>
      <c r="FDW17" s="11"/>
      <c r="FDX17" s="11"/>
      <c r="FDY17" s="11"/>
      <c r="FDZ17" s="11"/>
      <c r="FEA17" s="11"/>
      <c r="FEB17" s="11"/>
      <c r="FEC17" s="11"/>
      <c r="FED17" s="11"/>
      <c r="FEE17" s="11"/>
      <c r="FEF17" s="11"/>
      <c r="FEG17" s="11"/>
      <c r="FEH17" s="11"/>
      <c r="FEI17" s="11"/>
      <c r="FEJ17" s="11"/>
      <c r="FEK17" s="11"/>
      <c r="FEL17" s="11"/>
      <c r="FEM17" s="11"/>
      <c r="FEN17" s="11"/>
      <c r="FEO17" s="11"/>
      <c r="FEP17" s="11"/>
      <c r="FEQ17" s="11"/>
      <c r="FER17" s="11"/>
      <c r="FES17" s="11"/>
      <c r="FET17" s="11"/>
      <c r="FEU17" s="11"/>
      <c r="FEV17" s="11"/>
      <c r="FEW17" s="11"/>
      <c r="FEX17" s="11"/>
      <c r="FEY17" s="11"/>
      <c r="FEZ17" s="11"/>
      <c r="FFA17" s="11"/>
      <c r="FFB17" s="11"/>
      <c r="FFC17" s="11"/>
      <c r="FFD17" s="11"/>
      <c r="FFE17" s="11"/>
      <c r="FFF17" s="11"/>
      <c r="FFG17" s="11"/>
      <c r="FFH17" s="11"/>
      <c r="FFI17" s="11"/>
      <c r="FFJ17" s="11"/>
      <c r="FFK17" s="11"/>
      <c r="FFL17" s="11"/>
      <c r="FFM17" s="11"/>
      <c r="FFN17" s="11"/>
      <c r="FFO17" s="11"/>
      <c r="FFP17" s="11"/>
      <c r="FFQ17" s="11"/>
      <c r="FFR17" s="11"/>
      <c r="FFS17" s="11"/>
      <c r="FFT17" s="11"/>
      <c r="FFU17" s="11"/>
      <c r="FFV17" s="11"/>
      <c r="FFW17" s="11"/>
      <c r="FFX17" s="11"/>
      <c r="FFY17" s="11"/>
      <c r="FFZ17" s="11"/>
      <c r="FGA17" s="11"/>
      <c r="FGB17" s="11"/>
      <c r="FGC17" s="11"/>
      <c r="FGD17" s="11"/>
      <c r="FGE17" s="11"/>
      <c r="FGF17" s="11"/>
      <c r="FGG17" s="11"/>
      <c r="FGH17" s="11"/>
      <c r="FGI17" s="11"/>
      <c r="FGJ17" s="11"/>
      <c r="FGK17" s="11"/>
      <c r="FGL17" s="11"/>
      <c r="FGM17" s="11"/>
      <c r="FGN17" s="11"/>
      <c r="FGO17" s="11"/>
      <c r="FGP17" s="11"/>
      <c r="FGQ17" s="11"/>
      <c r="FGR17" s="11"/>
      <c r="FGS17" s="11"/>
      <c r="FGT17" s="11"/>
      <c r="FGU17" s="11"/>
      <c r="FGV17" s="11"/>
      <c r="FGW17" s="11"/>
      <c r="FGX17" s="11"/>
      <c r="FGY17" s="11"/>
      <c r="FGZ17" s="11"/>
      <c r="FHA17" s="11"/>
      <c r="FHB17" s="11"/>
      <c r="FHC17" s="11"/>
      <c r="FHD17" s="11"/>
      <c r="FHE17" s="11"/>
      <c r="FHF17" s="11"/>
      <c r="FHG17" s="11"/>
      <c r="FHH17" s="11"/>
      <c r="FHI17" s="11"/>
      <c r="FHJ17" s="11"/>
      <c r="FHK17" s="11"/>
      <c r="FHL17" s="11"/>
      <c r="FHM17" s="11"/>
      <c r="FHN17" s="11"/>
      <c r="FHO17" s="11"/>
      <c r="FHP17" s="11"/>
      <c r="FHQ17" s="11"/>
      <c r="FHR17" s="11"/>
      <c r="FHS17" s="11"/>
      <c r="FHT17" s="11"/>
      <c r="FHU17" s="11"/>
      <c r="FHV17" s="11"/>
      <c r="FHW17" s="11"/>
      <c r="FHX17" s="11"/>
      <c r="FHY17" s="11"/>
      <c r="FHZ17" s="11"/>
      <c r="FIA17" s="11"/>
      <c r="FIB17" s="11"/>
      <c r="FIC17" s="11"/>
      <c r="FID17" s="11"/>
      <c r="FIE17" s="11"/>
      <c r="FIF17" s="11"/>
      <c r="FIG17" s="11"/>
      <c r="FIH17" s="11"/>
      <c r="FII17" s="11"/>
      <c r="FIJ17" s="11"/>
      <c r="FIK17" s="11"/>
      <c r="FIL17" s="11"/>
      <c r="FIM17" s="11"/>
      <c r="FIN17" s="11"/>
      <c r="FIO17" s="11"/>
      <c r="FIP17" s="11"/>
      <c r="FIQ17" s="11"/>
      <c r="FIR17" s="11"/>
      <c r="FIS17" s="11"/>
      <c r="FIT17" s="11"/>
      <c r="FIU17" s="11"/>
      <c r="FIV17" s="11"/>
      <c r="FIW17" s="11"/>
      <c r="FIX17" s="11"/>
      <c r="FIY17" s="11"/>
      <c r="FIZ17" s="11"/>
      <c r="FJA17" s="11"/>
      <c r="FJB17" s="11"/>
      <c r="FJC17" s="11"/>
      <c r="FJD17" s="11"/>
      <c r="FJE17" s="11"/>
      <c r="FJF17" s="11"/>
      <c r="FJG17" s="11"/>
      <c r="FJH17" s="11"/>
      <c r="FJI17" s="11"/>
      <c r="FJJ17" s="11"/>
      <c r="FJK17" s="11"/>
      <c r="FJL17" s="11"/>
      <c r="FJM17" s="11"/>
      <c r="FJN17" s="11"/>
      <c r="FJO17" s="11"/>
      <c r="FJP17" s="11"/>
      <c r="FJQ17" s="11"/>
      <c r="FJR17" s="11"/>
      <c r="FJS17" s="11"/>
      <c r="FJT17" s="11"/>
      <c r="FJU17" s="11"/>
      <c r="FJV17" s="11"/>
      <c r="FJW17" s="11"/>
      <c r="FJX17" s="11"/>
      <c r="FJY17" s="11"/>
      <c r="FJZ17" s="11"/>
      <c r="FKA17" s="11"/>
      <c r="FKB17" s="11"/>
      <c r="FKC17" s="11"/>
      <c r="FKD17" s="11"/>
      <c r="FKE17" s="11"/>
      <c r="FKF17" s="11"/>
      <c r="FKG17" s="11"/>
      <c r="FKH17" s="11"/>
      <c r="FKI17" s="11"/>
      <c r="FKJ17" s="11"/>
      <c r="FKK17" s="11"/>
      <c r="FKL17" s="11"/>
      <c r="FKM17" s="11"/>
      <c r="FKN17" s="11"/>
      <c r="FKO17" s="11"/>
      <c r="FKP17" s="11"/>
      <c r="FKQ17" s="11"/>
      <c r="FKR17" s="11"/>
      <c r="FKS17" s="11"/>
      <c r="FKT17" s="11"/>
      <c r="FKU17" s="11"/>
      <c r="FKV17" s="11"/>
      <c r="FKW17" s="11"/>
      <c r="FKX17" s="11"/>
      <c r="FKY17" s="11"/>
      <c r="FKZ17" s="11"/>
      <c r="FLA17" s="11"/>
      <c r="FLB17" s="11"/>
      <c r="FLC17" s="11"/>
      <c r="FLD17" s="11"/>
      <c r="FLE17" s="11"/>
      <c r="FLF17" s="11"/>
      <c r="FLG17" s="11"/>
      <c r="FLH17" s="11"/>
      <c r="FLI17" s="11"/>
      <c r="FLJ17" s="11"/>
      <c r="FLK17" s="11"/>
      <c r="FLL17" s="11"/>
      <c r="FLM17" s="11"/>
      <c r="FLN17" s="11"/>
      <c r="FLO17" s="11"/>
      <c r="FLP17" s="11"/>
      <c r="FLQ17" s="11"/>
      <c r="FLR17" s="11"/>
      <c r="FLS17" s="11"/>
      <c r="FLT17" s="11"/>
      <c r="FLU17" s="11"/>
      <c r="FLV17" s="11"/>
      <c r="FLW17" s="11"/>
      <c r="FLX17" s="11"/>
      <c r="FLY17" s="11"/>
      <c r="FLZ17" s="11"/>
      <c r="FMA17" s="11"/>
      <c r="FMB17" s="11"/>
      <c r="FMC17" s="11"/>
      <c r="FMD17" s="11"/>
      <c r="FME17" s="11"/>
      <c r="FMF17" s="11"/>
      <c r="FMG17" s="11"/>
      <c r="FMH17" s="11"/>
      <c r="FMI17" s="11"/>
      <c r="FMJ17" s="11"/>
      <c r="FMK17" s="11"/>
      <c r="FML17" s="11"/>
      <c r="FMM17" s="11"/>
      <c r="FMN17" s="11"/>
      <c r="FMO17" s="11"/>
      <c r="FMP17" s="11"/>
      <c r="FMQ17" s="11"/>
      <c r="FMR17" s="11"/>
      <c r="FMS17" s="11"/>
      <c r="FMT17" s="11"/>
      <c r="FMU17" s="11"/>
      <c r="FMV17" s="11"/>
      <c r="FMW17" s="11"/>
      <c r="FMX17" s="11"/>
      <c r="FMY17" s="11"/>
      <c r="FMZ17" s="11"/>
      <c r="FNA17" s="11"/>
      <c r="FNB17" s="11"/>
      <c r="FNC17" s="11"/>
      <c r="FND17" s="11"/>
      <c r="FNE17" s="11"/>
      <c r="FNF17" s="11"/>
      <c r="FNG17" s="11"/>
      <c r="FNH17" s="11"/>
      <c r="FNI17" s="11"/>
      <c r="FNJ17" s="11"/>
      <c r="FNK17" s="11"/>
      <c r="FNL17" s="11"/>
      <c r="FNM17" s="11"/>
      <c r="FNN17" s="11"/>
      <c r="FNO17" s="11"/>
      <c r="FNP17" s="11"/>
      <c r="FNQ17" s="11"/>
      <c r="FNR17" s="11"/>
      <c r="FNS17" s="11"/>
      <c r="FNT17" s="11"/>
      <c r="FNU17" s="11"/>
      <c r="FNV17" s="11"/>
      <c r="FNW17" s="11"/>
      <c r="FNX17" s="11"/>
      <c r="FNY17" s="11"/>
      <c r="FNZ17" s="11"/>
      <c r="FOA17" s="11"/>
      <c r="FOB17" s="11"/>
      <c r="FOC17" s="11"/>
      <c r="FOD17" s="11"/>
      <c r="FOE17" s="11"/>
      <c r="FOF17" s="11"/>
      <c r="FOG17" s="11"/>
      <c r="FOH17" s="11"/>
      <c r="FOI17" s="11"/>
      <c r="FOJ17" s="11"/>
      <c r="FOK17" s="11"/>
      <c r="FOL17" s="11"/>
      <c r="FOM17" s="11"/>
      <c r="FON17" s="11"/>
      <c r="FOO17" s="11"/>
      <c r="FOP17" s="11"/>
      <c r="FOQ17" s="11"/>
      <c r="FOR17" s="11"/>
      <c r="FOS17" s="11"/>
      <c r="FOT17" s="11"/>
      <c r="FOU17" s="11"/>
      <c r="FOV17" s="11"/>
      <c r="FOW17" s="11"/>
      <c r="FOX17" s="11"/>
      <c r="FOY17" s="11"/>
      <c r="FOZ17" s="11"/>
      <c r="FPA17" s="11"/>
      <c r="FPB17" s="11"/>
      <c r="FPC17" s="11"/>
      <c r="FPD17" s="11"/>
      <c r="FPE17" s="11"/>
      <c r="FPF17" s="11"/>
      <c r="FPG17" s="11"/>
      <c r="FPH17" s="11"/>
      <c r="FPI17" s="11"/>
      <c r="FPJ17" s="11"/>
      <c r="FPK17" s="11"/>
      <c r="FPL17" s="11"/>
      <c r="FPM17" s="11"/>
      <c r="FPN17" s="11"/>
      <c r="FPO17" s="11"/>
      <c r="FPP17" s="11"/>
      <c r="FPQ17" s="11"/>
      <c r="FPR17" s="11"/>
      <c r="FPS17" s="11"/>
      <c r="FPT17" s="11"/>
      <c r="FPU17" s="11"/>
      <c r="FPV17" s="11"/>
      <c r="FPW17" s="11"/>
      <c r="FPX17" s="11"/>
      <c r="FPY17" s="11"/>
      <c r="FPZ17" s="11"/>
      <c r="FQA17" s="11"/>
      <c r="FQB17" s="11"/>
      <c r="FQC17" s="11"/>
      <c r="FQD17" s="11"/>
      <c r="FQE17" s="11"/>
      <c r="FQF17" s="11"/>
      <c r="FQG17" s="11"/>
      <c r="FQH17" s="11"/>
      <c r="FQI17" s="11"/>
      <c r="FQJ17" s="11"/>
      <c r="FQK17" s="11"/>
      <c r="FQL17" s="11"/>
      <c r="FQM17" s="11"/>
      <c r="FQN17" s="11"/>
      <c r="FQO17" s="11"/>
      <c r="FQP17" s="11"/>
      <c r="FQQ17" s="11"/>
      <c r="FQR17" s="11"/>
      <c r="FQS17" s="11"/>
      <c r="FQT17" s="11"/>
      <c r="FQU17" s="11"/>
      <c r="FQV17" s="11"/>
      <c r="FQW17" s="11"/>
      <c r="FQX17" s="11"/>
      <c r="FQY17" s="11"/>
      <c r="FQZ17" s="11"/>
      <c r="FRA17" s="11"/>
      <c r="FRB17" s="11"/>
      <c r="FRC17" s="11"/>
      <c r="FRD17" s="11"/>
      <c r="FRE17" s="11"/>
      <c r="FRF17" s="11"/>
      <c r="FRG17" s="11"/>
      <c r="FRH17" s="11"/>
      <c r="FRI17" s="11"/>
      <c r="FRJ17" s="11"/>
      <c r="FRK17" s="11"/>
      <c r="FRL17" s="11"/>
      <c r="FRM17" s="11"/>
      <c r="FRN17" s="11"/>
      <c r="FRO17" s="11"/>
      <c r="FRP17" s="11"/>
      <c r="FRQ17" s="11"/>
      <c r="FRR17" s="11"/>
      <c r="FRS17" s="11"/>
      <c r="FRT17" s="11"/>
      <c r="FRU17" s="11"/>
      <c r="FRV17" s="11"/>
      <c r="FRW17" s="11"/>
      <c r="FRX17" s="11"/>
      <c r="FRY17" s="11"/>
      <c r="FRZ17" s="11"/>
      <c r="FSA17" s="11"/>
      <c r="FSB17" s="11"/>
      <c r="FSC17" s="11"/>
      <c r="FSD17" s="11"/>
      <c r="FSE17" s="11"/>
      <c r="FSF17" s="11"/>
      <c r="FSG17" s="11"/>
      <c r="FSH17" s="11"/>
      <c r="FSI17" s="11"/>
      <c r="FSJ17" s="11"/>
      <c r="FSK17" s="11"/>
      <c r="FSL17" s="11"/>
      <c r="FSM17" s="11"/>
      <c r="FSN17" s="11"/>
      <c r="FSO17" s="11"/>
      <c r="FSP17" s="11"/>
      <c r="FSQ17" s="11"/>
      <c r="FSR17" s="11"/>
      <c r="FSS17" s="11"/>
      <c r="FST17" s="11"/>
      <c r="FSU17" s="11"/>
      <c r="FSV17" s="11"/>
      <c r="FSW17" s="11"/>
      <c r="FSX17" s="11"/>
      <c r="FSY17" s="11"/>
      <c r="FSZ17" s="11"/>
      <c r="FTA17" s="11"/>
      <c r="FTB17" s="11"/>
      <c r="FTC17" s="11"/>
      <c r="FTD17" s="11"/>
      <c r="FTE17" s="11"/>
      <c r="FTF17" s="11"/>
      <c r="FTG17" s="11"/>
      <c r="FTH17" s="11"/>
      <c r="FTI17" s="11"/>
      <c r="FTJ17" s="11"/>
      <c r="FTK17" s="11"/>
      <c r="FTL17" s="11"/>
      <c r="FTM17" s="11"/>
      <c r="FTN17" s="11"/>
      <c r="FTO17" s="11"/>
      <c r="FTP17" s="11"/>
      <c r="FTQ17" s="11"/>
      <c r="FTR17" s="11"/>
      <c r="FTS17" s="11"/>
      <c r="FTT17" s="11"/>
      <c r="FTU17" s="11"/>
      <c r="FTV17" s="11"/>
      <c r="FTW17" s="11"/>
      <c r="FTX17" s="11"/>
      <c r="FTY17" s="11"/>
      <c r="FTZ17" s="11"/>
      <c r="FUA17" s="11"/>
      <c r="FUB17" s="11"/>
      <c r="FUC17" s="11"/>
      <c r="FUD17" s="11"/>
      <c r="FUE17" s="11"/>
      <c r="FUF17" s="11"/>
      <c r="FUG17" s="11"/>
      <c r="FUH17" s="11"/>
      <c r="FUI17" s="11"/>
      <c r="FUJ17" s="11"/>
      <c r="FUK17" s="11"/>
      <c r="FUL17" s="11"/>
      <c r="FUM17" s="11"/>
      <c r="FUN17" s="11"/>
      <c r="FUO17" s="11"/>
      <c r="FUP17" s="11"/>
      <c r="FUQ17" s="11"/>
      <c r="FUR17" s="11"/>
      <c r="FUS17" s="11"/>
      <c r="FUT17" s="11"/>
      <c r="FUU17" s="11"/>
      <c r="FUV17" s="11"/>
      <c r="FUW17" s="11"/>
      <c r="FUX17" s="11"/>
      <c r="FUY17" s="11"/>
      <c r="FUZ17" s="11"/>
      <c r="FVA17" s="11"/>
      <c r="FVB17" s="11"/>
      <c r="FVC17" s="11"/>
      <c r="FVD17" s="11"/>
      <c r="FVE17" s="11"/>
      <c r="FVF17" s="11"/>
      <c r="FVG17" s="11"/>
      <c r="FVH17" s="11"/>
      <c r="FVI17" s="11"/>
      <c r="FVJ17" s="11"/>
      <c r="FVK17" s="11"/>
      <c r="FVL17" s="11"/>
      <c r="FVM17" s="11"/>
      <c r="FVN17" s="11"/>
      <c r="FVO17" s="11"/>
      <c r="FVP17" s="11"/>
      <c r="FVQ17" s="11"/>
      <c r="FVR17" s="11"/>
      <c r="FVS17" s="11"/>
      <c r="FVT17" s="11"/>
      <c r="FVU17" s="11"/>
      <c r="FVV17" s="11"/>
      <c r="FVW17" s="11"/>
      <c r="FVX17" s="11"/>
      <c r="FVY17" s="11"/>
      <c r="FVZ17" s="11"/>
      <c r="FWA17" s="11"/>
      <c r="FWB17" s="11"/>
      <c r="FWC17" s="11"/>
      <c r="FWD17" s="11"/>
      <c r="FWE17" s="11"/>
      <c r="FWF17" s="11"/>
      <c r="FWG17" s="11"/>
      <c r="FWH17" s="11"/>
      <c r="FWI17" s="11"/>
      <c r="FWJ17" s="11"/>
      <c r="FWK17" s="11"/>
      <c r="FWL17" s="11"/>
      <c r="FWM17" s="11"/>
      <c r="FWN17" s="11"/>
      <c r="FWO17" s="11"/>
      <c r="FWP17" s="11"/>
      <c r="FWQ17" s="11"/>
      <c r="FWR17" s="11"/>
      <c r="FWS17" s="11"/>
      <c r="FWT17" s="11"/>
      <c r="FWU17" s="11"/>
      <c r="FWV17" s="11"/>
      <c r="FWW17" s="11"/>
      <c r="FWX17" s="11"/>
      <c r="FWY17" s="11"/>
      <c r="FWZ17" s="11"/>
      <c r="FXA17" s="11"/>
      <c r="FXB17" s="11"/>
      <c r="FXC17" s="11"/>
      <c r="FXD17" s="11"/>
      <c r="FXE17" s="11"/>
      <c r="FXF17" s="11"/>
      <c r="FXG17" s="11"/>
      <c r="FXH17" s="11"/>
      <c r="FXI17" s="11"/>
      <c r="FXJ17" s="11"/>
      <c r="FXK17" s="11"/>
      <c r="FXL17" s="11"/>
      <c r="FXM17" s="11"/>
      <c r="FXN17" s="11"/>
      <c r="FXO17" s="11"/>
      <c r="FXP17" s="11"/>
      <c r="FXQ17" s="11"/>
      <c r="FXR17" s="11"/>
      <c r="FXS17" s="11"/>
      <c r="FXT17" s="11"/>
      <c r="FXU17" s="11"/>
      <c r="FXV17" s="11"/>
      <c r="FXW17" s="11"/>
      <c r="FXX17" s="11"/>
      <c r="FXY17" s="11"/>
      <c r="FXZ17" s="11"/>
      <c r="FYA17" s="11"/>
      <c r="FYB17" s="11"/>
      <c r="FYC17" s="11"/>
      <c r="FYD17" s="11"/>
      <c r="FYE17" s="11"/>
      <c r="FYF17" s="11"/>
      <c r="FYG17" s="11"/>
      <c r="FYH17" s="11"/>
      <c r="FYI17" s="11"/>
      <c r="FYJ17" s="11"/>
      <c r="FYK17" s="11"/>
      <c r="FYL17" s="11"/>
      <c r="FYM17" s="11"/>
      <c r="FYN17" s="11"/>
      <c r="FYO17" s="11"/>
      <c r="FYP17" s="11"/>
      <c r="FYQ17" s="11"/>
      <c r="FYR17" s="11"/>
      <c r="FYS17" s="11"/>
      <c r="FYT17" s="11"/>
      <c r="FYU17" s="11"/>
      <c r="FYV17" s="11"/>
      <c r="FYW17" s="11"/>
      <c r="FYX17" s="11"/>
      <c r="FYY17" s="11"/>
      <c r="FYZ17" s="11"/>
      <c r="FZA17" s="11"/>
      <c r="FZB17" s="11"/>
      <c r="FZC17" s="11"/>
      <c r="FZD17" s="11"/>
      <c r="FZE17" s="11"/>
      <c r="FZF17" s="11"/>
      <c r="FZG17" s="11"/>
      <c r="FZH17" s="11"/>
      <c r="FZI17" s="11"/>
      <c r="FZJ17" s="11"/>
      <c r="FZK17" s="11"/>
      <c r="FZL17" s="11"/>
      <c r="FZM17" s="11"/>
      <c r="FZN17" s="11"/>
      <c r="FZO17" s="11"/>
      <c r="FZP17" s="11"/>
      <c r="FZQ17" s="11"/>
      <c r="FZR17" s="11"/>
      <c r="FZS17" s="11"/>
      <c r="FZT17" s="11"/>
      <c r="FZU17" s="11"/>
      <c r="FZV17" s="11"/>
      <c r="FZW17" s="11"/>
      <c r="FZX17" s="11"/>
      <c r="FZY17" s="11"/>
      <c r="FZZ17" s="11"/>
      <c r="GAA17" s="11"/>
      <c r="GAB17" s="11"/>
      <c r="GAC17" s="11"/>
      <c r="GAD17" s="11"/>
      <c r="GAE17" s="11"/>
      <c r="GAF17" s="11"/>
      <c r="GAG17" s="11"/>
      <c r="GAH17" s="11"/>
      <c r="GAI17" s="11"/>
      <c r="GAJ17" s="11"/>
      <c r="GAK17" s="11"/>
      <c r="GAL17" s="11"/>
      <c r="GAM17" s="11"/>
      <c r="GAN17" s="11"/>
      <c r="GAO17" s="11"/>
      <c r="GAP17" s="11"/>
      <c r="GAQ17" s="11"/>
      <c r="GAR17" s="11"/>
      <c r="GAS17" s="11"/>
      <c r="GAT17" s="11"/>
      <c r="GAU17" s="11"/>
      <c r="GAV17" s="11"/>
      <c r="GAW17" s="11"/>
      <c r="GAX17" s="11"/>
      <c r="GAY17" s="11"/>
      <c r="GAZ17" s="11"/>
      <c r="GBA17" s="11"/>
      <c r="GBB17" s="11"/>
      <c r="GBC17" s="11"/>
      <c r="GBD17" s="11"/>
      <c r="GBE17" s="11"/>
      <c r="GBF17" s="11"/>
      <c r="GBG17" s="11"/>
      <c r="GBH17" s="11"/>
      <c r="GBI17" s="11"/>
      <c r="GBJ17" s="11"/>
      <c r="GBK17" s="11"/>
      <c r="GBL17" s="11"/>
      <c r="GBM17" s="11"/>
      <c r="GBN17" s="11"/>
      <c r="GBO17" s="11"/>
      <c r="GBP17" s="11"/>
      <c r="GBQ17" s="11"/>
      <c r="GBR17" s="11"/>
      <c r="GBS17" s="11"/>
      <c r="GBT17" s="11"/>
      <c r="GBU17" s="11"/>
      <c r="GBV17" s="11"/>
      <c r="GBW17" s="11"/>
      <c r="GBX17" s="11"/>
      <c r="GBY17" s="11"/>
      <c r="GBZ17" s="11"/>
      <c r="GCA17" s="11"/>
      <c r="GCB17" s="11"/>
      <c r="GCC17" s="11"/>
      <c r="GCD17" s="11"/>
      <c r="GCE17" s="11"/>
      <c r="GCF17" s="11"/>
      <c r="GCG17" s="11"/>
      <c r="GCH17" s="11"/>
      <c r="GCI17" s="11"/>
      <c r="GCJ17" s="11"/>
      <c r="GCK17" s="11"/>
      <c r="GCL17" s="11"/>
      <c r="GCM17" s="11"/>
      <c r="GCN17" s="11"/>
      <c r="GCO17" s="11"/>
      <c r="GCP17" s="11"/>
      <c r="GCQ17" s="11"/>
      <c r="GCR17" s="11"/>
      <c r="GCS17" s="11"/>
      <c r="GCT17" s="11"/>
      <c r="GCU17" s="11"/>
      <c r="GCV17" s="11"/>
      <c r="GCW17" s="11"/>
      <c r="GCX17" s="11"/>
      <c r="GCY17" s="11"/>
      <c r="GCZ17" s="11"/>
      <c r="GDA17" s="11"/>
      <c r="GDB17" s="11"/>
      <c r="GDC17" s="11"/>
      <c r="GDD17" s="11"/>
      <c r="GDE17" s="11"/>
      <c r="GDF17" s="11"/>
      <c r="GDG17" s="11"/>
      <c r="GDH17" s="11"/>
      <c r="GDI17" s="11"/>
      <c r="GDJ17" s="11"/>
      <c r="GDK17" s="11"/>
      <c r="GDL17" s="11"/>
      <c r="GDM17" s="11"/>
      <c r="GDN17" s="11"/>
      <c r="GDO17" s="11"/>
      <c r="GDP17" s="11"/>
      <c r="GDQ17" s="11"/>
      <c r="GDR17" s="11"/>
      <c r="GDS17" s="11"/>
      <c r="GDT17" s="11"/>
      <c r="GDU17" s="11"/>
      <c r="GDV17" s="11"/>
      <c r="GDW17" s="11"/>
      <c r="GDX17" s="11"/>
      <c r="GDY17" s="11"/>
      <c r="GDZ17" s="11"/>
      <c r="GEA17" s="11"/>
      <c r="GEB17" s="11"/>
      <c r="GEC17" s="11"/>
      <c r="GED17" s="11"/>
      <c r="GEE17" s="11"/>
      <c r="GEF17" s="11"/>
      <c r="GEG17" s="11"/>
      <c r="GEH17" s="11"/>
      <c r="GEI17" s="11"/>
      <c r="GEJ17" s="11"/>
      <c r="GEK17" s="11"/>
      <c r="GEL17" s="11"/>
      <c r="GEM17" s="11"/>
      <c r="GEN17" s="11"/>
      <c r="GEO17" s="11"/>
      <c r="GEP17" s="11"/>
      <c r="GEQ17" s="11"/>
      <c r="GER17" s="11"/>
      <c r="GES17" s="11"/>
      <c r="GET17" s="11"/>
      <c r="GEU17" s="11"/>
      <c r="GEV17" s="11"/>
      <c r="GEW17" s="11"/>
      <c r="GEX17" s="11"/>
      <c r="GEY17" s="11"/>
      <c r="GEZ17" s="11"/>
      <c r="GFA17" s="11"/>
      <c r="GFB17" s="11"/>
      <c r="GFC17" s="11"/>
      <c r="GFD17" s="11"/>
      <c r="GFE17" s="11"/>
      <c r="GFF17" s="11"/>
      <c r="GFG17" s="11"/>
      <c r="GFH17" s="11"/>
      <c r="GFI17" s="11"/>
      <c r="GFJ17" s="11"/>
      <c r="GFK17" s="11"/>
      <c r="GFL17" s="11"/>
      <c r="GFM17" s="11"/>
      <c r="GFN17" s="11"/>
      <c r="GFO17" s="11"/>
      <c r="GFP17" s="11"/>
      <c r="GFQ17" s="11"/>
      <c r="GFR17" s="11"/>
      <c r="GFS17" s="11"/>
      <c r="GFT17" s="11"/>
      <c r="GFU17" s="11"/>
      <c r="GFV17" s="11"/>
      <c r="GFW17" s="11"/>
      <c r="GFX17" s="11"/>
      <c r="GFY17" s="11"/>
      <c r="GFZ17" s="11"/>
      <c r="GGA17" s="11"/>
      <c r="GGB17" s="11"/>
      <c r="GGC17" s="11"/>
      <c r="GGD17" s="11"/>
      <c r="GGE17" s="11"/>
      <c r="GGF17" s="11"/>
      <c r="GGG17" s="11"/>
      <c r="GGH17" s="11"/>
      <c r="GGI17" s="11"/>
      <c r="GGJ17" s="11"/>
      <c r="GGK17" s="11"/>
      <c r="GGL17" s="11"/>
      <c r="GGM17" s="11"/>
      <c r="GGN17" s="11"/>
      <c r="GGO17" s="11"/>
      <c r="GGP17" s="11"/>
      <c r="GGQ17" s="11"/>
      <c r="GGR17" s="11"/>
      <c r="GGS17" s="11"/>
      <c r="GGT17" s="11"/>
      <c r="GGU17" s="11"/>
      <c r="GGV17" s="11"/>
      <c r="GGW17" s="11"/>
      <c r="GGX17" s="11"/>
      <c r="GGY17" s="11"/>
      <c r="GGZ17" s="11"/>
      <c r="GHA17" s="11"/>
      <c r="GHB17" s="11"/>
      <c r="GHC17" s="11"/>
      <c r="GHD17" s="11"/>
      <c r="GHE17" s="11"/>
      <c r="GHF17" s="11"/>
      <c r="GHG17" s="11"/>
      <c r="GHH17" s="11"/>
      <c r="GHI17" s="11"/>
      <c r="GHJ17" s="11"/>
      <c r="GHK17" s="11"/>
      <c r="GHL17" s="11"/>
      <c r="GHM17" s="11"/>
      <c r="GHN17" s="11"/>
      <c r="GHO17" s="11"/>
      <c r="GHP17" s="11"/>
      <c r="GHQ17" s="11"/>
      <c r="GHR17" s="11"/>
      <c r="GHS17" s="11"/>
      <c r="GHT17" s="11"/>
      <c r="GHU17" s="11"/>
      <c r="GHV17" s="11"/>
      <c r="GHW17" s="11"/>
      <c r="GHX17" s="11"/>
      <c r="GHY17" s="11"/>
      <c r="GHZ17" s="11"/>
      <c r="GIA17" s="11"/>
      <c r="GIB17" s="11"/>
      <c r="GIC17" s="11"/>
      <c r="GID17" s="11"/>
      <c r="GIE17" s="11"/>
      <c r="GIF17" s="11"/>
      <c r="GIG17" s="11"/>
      <c r="GIH17" s="11"/>
      <c r="GII17" s="11"/>
      <c r="GIJ17" s="11"/>
      <c r="GIK17" s="11"/>
      <c r="GIL17" s="11"/>
      <c r="GIM17" s="11"/>
      <c r="GIN17" s="11"/>
      <c r="GIO17" s="11"/>
      <c r="GIP17" s="11"/>
      <c r="GIQ17" s="11"/>
      <c r="GIR17" s="11"/>
      <c r="GIS17" s="11"/>
      <c r="GIT17" s="11"/>
      <c r="GIU17" s="11"/>
      <c r="GIV17" s="11"/>
      <c r="GIW17" s="11"/>
      <c r="GIX17" s="11"/>
      <c r="GIY17" s="11"/>
      <c r="GIZ17" s="11"/>
      <c r="GJA17" s="11"/>
      <c r="GJB17" s="11"/>
      <c r="GJC17" s="11"/>
      <c r="GJD17" s="11"/>
      <c r="GJE17" s="11"/>
      <c r="GJF17" s="11"/>
      <c r="GJG17" s="11"/>
      <c r="GJH17" s="11"/>
      <c r="GJI17" s="11"/>
      <c r="GJJ17" s="11"/>
      <c r="GJK17" s="11"/>
      <c r="GJL17" s="11"/>
      <c r="GJM17" s="11"/>
      <c r="GJN17" s="11"/>
      <c r="GJO17" s="11"/>
      <c r="GJP17" s="11"/>
      <c r="GJQ17" s="11"/>
      <c r="GJR17" s="11"/>
      <c r="GJS17" s="11"/>
      <c r="GJT17" s="11"/>
      <c r="GJU17" s="11"/>
      <c r="GJV17" s="11"/>
      <c r="GJW17" s="11"/>
      <c r="GJX17" s="11"/>
      <c r="GJY17" s="11"/>
      <c r="GJZ17" s="11"/>
      <c r="GKA17" s="11"/>
      <c r="GKB17" s="11"/>
      <c r="GKC17" s="11"/>
      <c r="GKD17" s="11"/>
      <c r="GKE17" s="11"/>
      <c r="GKF17" s="11"/>
      <c r="GKG17" s="11"/>
      <c r="GKH17" s="11"/>
      <c r="GKI17" s="11"/>
      <c r="GKJ17" s="11"/>
      <c r="GKK17" s="11"/>
      <c r="GKL17" s="11"/>
      <c r="GKM17" s="11"/>
      <c r="GKN17" s="11"/>
      <c r="GKO17" s="11"/>
      <c r="GKP17" s="11"/>
      <c r="GKQ17" s="11"/>
      <c r="GKR17" s="11"/>
      <c r="GKS17" s="11"/>
      <c r="GKT17" s="11"/>
      <c r="GKU17" s="11"/>
      <c r="GKV17" s="11"/>
      <c r="GKW17" s="11"/>
      <c r="GKX17" s="11"/>
      <c r="GKY17" s="11"/>
      <c r="GKZ17" s="11"/>
      <c r="GLA17" s="11"/>
      <c r="GLB17" s="11"/>
      <c r="GLC17" s="11"/>
      <c r="GLD17" s="11"/>
      <c r="GLE17" s="11"/>
      <c r="GLF17" s="11"/>
      <c r="GLG17" s="11"/>
      <c r="GLH17" s="11"/>
      <c r="GLI17" s="11"/>
      <c r="GLJ17" s="11"/>
      <c r="GLK17" s="11"/>
      <c r="GLL17" s="11"/>
      <c r="GLM17" s="11"/>
      <c r="GLN17" s="11"/>
      <c r="GLO17" s="11"/>
      <c r="GLP17" s="11"/>
      <c r="GLQ17" s="11"/>
      <c r="GLR17" s="11"/>
      <c r="GLS17" s="11"/>
      <c r="GLT17" s="11"/>
      <c r="GLU17" s="11"/>
      <c r="GLV17" s="11"/>
      <c r="GLW17" s="11"/>
      <c r="GLX17" s="11"/>
      <c r="GLY17" s="11"/>
      <c r="GLZ17" s="11"/>
      <c r="GMA17" s="11"/>
      <c r="GMB17" s="11"/>
      <c r="GMC17" s="11"/>
      <c r="GMD17" s="11"/>
      <c r="GME17" s="11"/>
      <c r="GMF17" s="11"/>
      <c r="GMG17" s="11"/>
      <c r="GMH17" s="11"/>
      <c r="GMI17" s="11"/>
      <c r="GMJ17" s="11"/>
      <c r="GMK17" s="11"/>
      <c r="GML17" s="11"/>
      <c r="GMM17" s="11"/>
      <c r="GMN17" s="11"/>
      <c r="GMO17" s="11"/>
      <c r="GMP17" s="11"/>
      <c r="GMQ17" s="11"/>
      <c r="GMR17" s="11"/>
      <c r="GMS17" s="11"/>
      <c r="GMT17" s="11"/>
      <c r="GMU17" s="11"/>
      <c r="GMV17" s="11"/>
      <c r="GMW17" s="11"/>
      <c r="GMX17" s="11"/>
      <c r="GMY17" s="11"/>
      <c r="GMZ17" s="11"/>
      <c r="GNA17" s="11"/>
      <c r="GNB17" s="11"/>
      <c r="GNC17" s="11"/>
      <c r="GND17" s="11"/>
      <c r="GNE17" s="11"/>
      <c r="GNF17" s="11"/>
      <c r="GNG17" s="11"/>
      <c r="GNH17" s="11"/>
      <c r="GNI17" s="11"/>
      <c r="GNJ17" s="11"/>
      <c r="GNK17" s="11"/>
      <c r="GNL17" s="11"/>
      <c r="GNM17" s="11"/>
      <c r="GNN17" s="11"/>
      <c r="GNO17" s="11"/>
      <c r="GNP17" s="11"/>
      <c r="GNQ17" s="11"/>
      <c r="GNR17" s="11"/>
      <c r="GNS17" s="11"/>
      <c r="GNT17" s="11"/>
      <c r="GNU17" s="11"/>
      <c r="GNV17" s="11"/>
      <c r="GNW17" s="11"/>
      <c r="GNX17" s="11"/>
      <c r="GNY17" s="11"/>
      <c r="GNZ17" s="11"/>
      <c r="GOA17" s="11"/>
      <c r="GOB17" s="11"/>
      <c r="GOC17" s="11"/>
      <c r="GOD17" s="11"/>
      <c r="GOE17" s="11"/>
      <c r="GOF17" s="11"/>
      <c r="GOG17" s="11"/>
      <c r="GOH17" s="11"/>
      <c r="GOI17" s="11"/>
      <c r="GOJ17" s="11"/>
      <c r="GOK17" s="11"/>
      <c r="GOL17" s="11"/>
      <c r="GOM17" s="11"/>
      <c r="GON17" s="11"/>
      <c r="GOO17" s="11"/>
      <c r="GOP17" s="11"/>
      <c r="GOQ17" s="11"/>
      <c r="GOR17" s="11"/>
      <c r="GOS17" s="11"/>
      <c r="GOT17" s="11"/>
      <c r="GOU17" s="11"/>
      <c r="GOV17" s="11"/>
      <c r="GOW17" s="11"/>
      <c r="GOX17" s="11"/>
      <c r="GOY17" s="11"/>
      <c r="GOZ17" s="11"/>
      <c r="GPA17" s="11"/>
      <c r="GPB17" s="11"/>
      <c r="GPC17" s="11"/>
      <c r="GPD17" s="11"/>
      <c r="GPE17" s="11"/>
      <c r="GPF17" s="11"/>
      <c r="GPG17" s="11"/>
      <c r="GPH17" s="11"/>
      <c r="GPI17" s="11"/>
      <c r="GPJ17" s="11"/>
      <c r="GPK17" s="11"/>
      <c r="GPL17" s="11"/>
      <c r="GPM17" s="11"/>
      <c r="GPN17" s="11"/>
      <c r="GPO17" s="11"/>
      <c r="GPP17" s="11"/>
      <c r="GPQ17" s="11"/>
      <c r="GPR17" s="11"/>
      <c r="GPS17" s="11"/>
      <c r="GPT17" s="11"/>
      <c r="GPU17" s="11"/>
      <c r="GPV17" s="11"/>
      <c r="GPW17" s="11"/>
      <c r="GPX17" s="11"/>
      <c r="GPY17" s="11"/>
      <c r="GPZ17" s="11"/>
      <c r="GQA17" s="11"/>
      <c r="GQB17" s="11"/>
      <c r="GQC17" s="11"/>
      <c r="GQD17" s="11"/>
      <c r="GQE17" s="11"/>
      <c r="GQF17" s="11"/>
      <c r="GQG17" s="11"/>
      <c r="GQH17" s="11"/>
      <c r="GQI17" s="11"/>
      <c r="GQJ17" s="11"/>
      <c r="GQK17" s="11"/>
      <c r="GQL17" s="11"/>
      <c r="GQM17" s="11"/>
      <c r="GQN17" s="11"/>
      <c r="GQO17" s="11"/>
      <c r="GQP17" s="11"/>
      <c r="GQQ17" s="11"/>
      <c r="GQR17" s="11"/>
      <c r="GQS17" s="11"/>
      <c r="GQT17" s="11"/>
      <c r="GQU17" s="11"/>
      <c r="GQV17" s="11"/>
      <c r="GQW17" s="11"/>
      <c r="GQX17" s="11"/>
      <c r="GQY17" s="11"/>
      <c r="GQZ17" s="11"/>
      <c r="GRA17" s="11"/>
      <c r="GRB17" s="11"/>
      <c r="GRC17" s="11"/>
      <c r="GRD17" s="11"/>
      <c r="GRE17" s="11"/>
      <c r="GRF17" s="11"/>
      <c r="GRG17" s="11"/>
      <c r="GRH17" s="11"/>
      <c r="GRI17" s="11"/>
      <c r="GRJ17" s="11"/>
      <c r="GRK17" s="11"/>
      <c r="GRL17" s="11"/>
      <c r="GRM17" s="11"/>
      <c r="GRN17" s="11"/>
      <c r="GRO17" s="11"/>
      <c r="GRP17" s="11"/>
      <c r="GRQ17" s="11"/>
      <c r="GRR17" s="11"/>
      <c r="GRS17" s="11"/>
      <c r="GRT17" s="11"/>
      <c r="GRU17" s="11"/>
      <c r="GRV17" s="11"/>
      <c r="GRW17" s="11"/>
      <c r="GRX17" s="11"/>
      <c r="GRY17" s="11"/>
      <c r="GRZ17" s="11"/>
      <c r="GSA17" s="11"/>
      <c r="GSB17" s="11"/>
      <c r="GSC17" s="11"/>
      <c r="GSD17" s="11"/>
      <c r="GSE17" s="11"/>
      <c r="GSF17" s="11"/>
      <c r="GSG17" s="11"/>
      <c r="GSH17" s="11"/>
      <c r="GSI17" s="11"/>
      <c r="GSJ17" s="11"/>
      <c r="GSK17" s="11"/>
      <c r="GSL17" s="11"/>
      <c r="GSM17" s="11"/>
      <c r="GSN17" s="11"/>
      <c r="GSO17" s="11"/>
      <c r="GSP17" s="11"/>
      <c r="GSQ17" s="11"/>
      <c r="GSR17" s="11"/>
      <c r="GSS17" s="11"/>
      <c r="GST17" s="11"/>
      <c r="GSU17" s="11"/>
      <c r="GSV17" s="11"/>
      <c r="GSW17" s="11"/>
      <c r="GSX17" s="11"/>
      <c r="GSY17" s="11"/>
      <c r="GSZ17" s="11"/>
      <c r="GTA17" s="11"/>
      <c r="GTB17" s="11"/>
      <c r="GTC17" s="11"/>
      <c r="GTD17" s="11"/>
      <c r="GTE17" s="11"/>
      <c r="GTF17" s="11"/>
      <c r="GTG17" s="11"/>
      <c r="GTH17" s="11"/>
      <c r="GTI17" s="11"/>
      <c r="GTJ17" s="11"/>
      <c r="GTK17" s="11"/>
      <c r="GTL17" s="11"/>
      <c r="GTM17" s="11"/>
      <c r="GTN17" s="11"/>
      <c r="GTO17" s="11"/>
      <c r="GTP17" s="11"/>
      <c r="GTQ17" s="11"/>
      <c r="GTR17" s="11"/>
      <c r="GTS17" s="11"/>
      <c r="GTT17" s="11"/>
      <c r="GTU17" s="11"/>
      <c r="GTV17" s="11"/>
      <c r="GTW17" s="11"/>
      <c r="GTX17" s="11"/>
      <c r="GTY17" s="11"/>
      <c r="GTZ17" s="11"/>
      <c r="GUA17" s="11"/>
      <c r="GUB17" s="11"/>
      <c r="GUC17" s="11"/>
      <c r="GUD17" s="11"/>
      <c r="GUE17" s="11"/>
      <c r="GUF17" s="11"/>
      <c r="GUG17" s="11"/>
      <c r="GUH17" s="11"/>
      <c r="GUI17" s="11"/>
      <c r="GUJ17" s="11"/>
      <c r="GUK17" s="11"/>
      <c r="GUL17" s="11"/>
      <c r="GUM17" s="11"/>
      <c r="GUN17" s="11"/>
      <c r="GUO17" s="11"/>
      <c r="GUP17" s="11"/>
      <c r="GUQ17" s="11"/>
      <c r="GUR17" s="11"/>
      <c r="GUS17" s="11"/>
      <c r="GUT17" s="11"/>
      <c r="GUU17" s="11"/>
      <c r="GUV17" s="11"/>
      <c r="GUW17" s="11"/>
      <c r="GUX17" s="11"/>
      <c r="GUY17" s="11"/>
      <c r="GUZ17" s="11"/>
      <c r="GVA17" s="11"/>
      <c r="GVB17" s="11"/>
      <c r="GVC17" s="11"/>
      <c r="GVD17" s="11"/>
      <c r="GVE17" s="11"/>
      <c r="GVF17" s="11"/>
      <c r="GVG17" s="11"/>
      <c r="GVH17" s="11"/>
      <c r="GVI17" s="11"/>
      <c r="GVJ17" s="11"/>
      <c r="GVK17" s="11"/>
      <c r="GVL17" s="11"/>
      <c r="GVM17" s="11"/>
      <c r="GVN17" s="11"/>
      <c r="GVO17" s="11"/>
      <c r="GVP17" s="11"/>
      <c r="GVQ17" s="11"/>
      <c r="GVR17" s="11"/>
      <c r="GVS17" s="11"/>
      <c r="GVT17" s="11"/>
      <c r="GVU17" s="11"/>
      <c r="GVV17" s="11"/>
      <c r="GVW17" s="11"/>
      <c r="GVX17" s="11"/>
      <c r="GVY17" s="11"/>
      <c r="GVZ17" s="11"/>
      <c r="GWA17" s="11"/>
      <c r="GWB17" s="11"/>
      <c r="GWC17" s="11"/>
      <c r="GWD17" s="11"/>
      <c r="GWE17" s="11"/>
      <c r="GWF17" s="11"/>
      <c r="GWG17" s="11"/>
      <c r="GWH17" s="11"/>
      <c r="GWI17" s="11"/>
      <c r="GWJ17" s="11"/>
      <c r="GWK17" s="11"/>
      <c r="GWL17" s="11"/>
      <c r="GWM17" s="11"/>
      <c r="GWN17" s="11"/>
      <c r="GWO17" s="11"/>
      <c r="GWP17" s="11"/>
      <c r="GWQ17" s="11"/>
      <c r="GWR17" s="11"/>
      <c r="GWS17" s="11"/>
      <c r="GWT17" s="11"/>
      <c r="GWU17" s="11"/>
      <c r="GWV17" s="11"/>
      <c r="GWW17" s="11"/>
      <c r="GWX17" s="11"/>
      <c r="GWY17" s="11"/>
      <c r="GWZ17" s="11"/>
      <c r="GXA17" s="11"/>
      <c r="GXB17" s="11"/>
      <c r="GXC17" s="11"/>
      <c r="GXD17" s="11"/>
      <c r="GXE17" s="11"/>
      <c r="GXF17" s="11"/>
      <c r="GXG17" s="11"/>
      <c r="GXH17" s="11"/>
      <c r="GXI17" s="11"/>
      <c r="GXJ17" s="11"/>
      <c r="GXK17" s="11"/>
      <c r="GXL17" s="11"/>
      <c r="GXM17" s="11"/>
      <c r="GXN17" s="11"/>
      <c r="GXO17" s="11"/>
      <c r="GXP17" s="11"/>
      <c r="GXQ17" s="11"/>
      <c r="GXR17" s="11"/>
      <c r="GXS17" s="11"/>
      <c r="GXT17" s="11"/>
      <c r="GXU17" s="11"/>
      <c r="GXV17" s="11"/>
      <c r="GXW17" s="11"/>
      <c r="GXX17" s="11"/>
      <c r="GXY17" s="11"/>
      <c r="GXZ17" s="11"/>
      <c r="GYA17" s="11"/>
      <c r="GYB17" s="11"/>
      <c r="GYC17" s="11"/>
      <c r="GYD17" s="11"/>
      <c r="GYE17" s="11"/>
      <c r="GYF17" s="11"/>
      <c r="GYG17" s="11"/>
      <c r="GYH17" s="11"/>
      <c r="GYI17" s="11"/>
      <c r="GYJ17" s="11"/>
      <c r="GYK17" s="11"/>
      <c r="GYL17" s="11"/>
      <c r="GYM17" s="11"/>
      <c r="GYN17" s="11"/>
      <c r="GYO17" s="11"/>
      <c r="GYP17" s="11"/>
      <c r="GYQ17" s="11"/>
      <c r="GYR17" s="11"/>
      <c r="GYS17" s="11"/>
      <c r="GYT17" s="11"/>
      <c r="GYU17" s="11"/>
      <c r="GYV17" s="11"/>
      <c r="GYW17" s="11"/>
      <c r="GYX17" s="11"/>
      <c r="GYY17" s="11"/>
      <c r="GYZ17" s="11"/>
      <c r="GZA17" s="11"/>
      <c r="GZB17" s="11"/>
      <c r="GZC17" s="11"/>
      <c r="GZD17" s="11"/>
      <c r="GZE17" s="11"/>
      <c r="GZF17" s="11"/>
      <c r="GZG17" s="11"/>
      <c r="GZH17" s="11"/>
      <c r="GZI17" s="11"/>
      <c r="GZJ17" s="11"/>
      <c r="GZK17" s="11"/>
      <c r="GZL17" s="11"/>
      <c r="GZM17" s="11"/>
      <c r="GZN17" s="11"/>
      <c r="GZO17" s="11"/>
      <c r="GZP17" s="11"/>
      <c r="GZQ17" s="11"/>
      <c r="GZR17" s="11"/>
      <c r="GZS17" s="11"/>
      <c r="GZT17" s="11"/>
      <c r="GZU17" s="11"/>
      <c r="GZV17" s="11"/>
      <c r="GZW17" s="11"/>
      <c r="GZX17" s="11"/>
      <c r="GZY17" s="11"/>
      <c r="GZZ17" s="11"/>
      <c r="HAA17" s="11"/>
      <c r="HAB17" s="11"/>
      <c r="HAC17" s="11"/>
      <c r="HAD17" s="11"/>
      <c r="HAE17" s="11"/>
      <c r="HAF17" s="11"/>
      <c r="HAG17" s="11"/>
      <c r="HAH17" s="11"/>
      <c r="HAI17" s="11"/>
      <c r="HAJ17" s="11"/>
      <c r="HAK17" s="11"/>
      <c r="HAL17" s="11"/>
      <c r="HAM17" s="11"/>
      <c r="HAN17" s="11"/>
      <c r="HAO17" s="11"/>
      <c r="HAP17" s="11"/>
      <c r="HAQ17" s="11"/>
      <c r="HAR17" s="11"/>
      <c r="HAS17" s="11"/>
      <c r="HAT17" s="11"/>
      <c r="HAU17" s="11"/>
      <c r="HAV17" s="11"/>
      <c r="HAW17" s="11"/>
      <c r="HAX17" s="11"/>
      <c r="HAY17" s="11"/>
      <c r="HAZ17" s="11"/>
      <c r="HBA17" s="11"/>
      <c r="HBB17" s="11"/>
      <c r="HBC17" s="11"/>
      <c r="HBD17" s="11"/>
      <c r="HBE17" s="11"/>
      <c r="HBF17" s="11"/>
      <c r="HBG17" s="11"/>
      <c r="HBH17" s="11"/>
      <c r="HBI17" s="11"/>
      <c r="HBJ17" s="11"/>
      <c r="HBK17" s="11"/>
      <c r="HBL17" s="11"/>
      <c r="HBM17" s="11"/>
      <c r="HBN17" s="11"/>
      <c r="HBO17" s="11"/>
      <c r="HBP17" s="11"/>
      <c r="HBQ17" s="11"/>
      <c r="HBR17" s="11"/>
      <c r="HBS17" s="11"/>
      <c r="HBT17" s="11"/>
      <c r="HBU17" s="11"/>
      <c r="HBV17" s="11"/>
      <c r="HBW17" s="11"/>
      <c r="HBX17" s="11"/>
      <c r="HBY17" s="11"/>
      <c r="HBZ17" s="11"/>
      <c r="HCA17" s="11"/>
      <c r="HCB17" s="11"/>
      <c r="HCC17" s="11"/>
      <c r="HCD17" s="11"/>
      <c r="HCE17" s="11"/>
      <c r="HCF17" s="11"/>
      <c r="HCG17" s="11"/>
      <c r="HCH17" s="11"/>
      <c r="HCI17" s="11"/>
      <c r="HCJ17" s="11"/>
      <c r="HCK17" s="11"/>
      <c r="HCL17" s="11"/>
      <c r="HCM17" s="11"/>
      <c r="HCN17" s="11"/>
      <c r="HCO17" s="11"/>
      <c r="HCP17" s="11"/>
      <c r="HCQ17" s="11"/>
      <c r="HCR17" s="11"/>
      <c r="HCS17" s="11"/>
      <c r="HCT17" s="11"/>
      <c r="HCU17" s="11"/>
      <c r="HCV17" s="11"/>
      <c r="HCW17" s="11"/>
      <c r="HCX17" s="11"/>
      <c r="HCY17" s="11"/>
      <c r="HCZ17" s="11"/>
      <c r="HDA17" s="11"/>
      <c r="HDB17" s="11"/>
      <c r="HDC17" s="11"/>
      <c r="HDD17" s="11"/>
      <c r="HDE17" s="11"/>
      <c r="HDF17" s="11"/>
      <c r="HDG17" s="11"/>
      <c r="HDH17" s="11"/>
      <c r="HDI17" s="11"/>
      <c r="HDJ17" s="11"/>
      <c r="HDK17" s="11"/>
      <c r="HDL17" s="11"/>
      <c r="HDM17" s="11"/>
      <c r="HDN17" s="11"/>
      <c r="HDO17" s="11"/>
      <c r="HDP17" s="11"/>
      <c r="HDQ17" s="11"/>
      <c r="HDR17" s="11"/>
      <c r="HDS17" s="11"/>
      <c r="HDT17" s="11"/>
      <c r="HDU17" s="11"/>
      <c r="HDV17" s="11"/>
      <c r="HDW17" s="11"/>
      <c r="HDX17" s="11"/>
      <c r="HDY17" s="11"/>
      <c r="HDZ17" s="11"/>
      <c r="HEA17" s="11"/>
      <c r="HEB17" s="11"/>
      <c r="HEC17" s="11"/>
      <c r="HED17" s="11"/>
      <c r="HEE17" s="11"/>
      <c r="HEF17" s="11"/>
      <c r="HEG17" s="11"/>
      <c r="HEH17" s="11"/>
      <c r="HEI17" s="11"/>
      <c r="HEJ17" s="11"/>
      <c r="HEK17" s="11"/>
      <c r="HEL17" s="11"/>
      <c r="HEM17" s="11"/>
      <c r="HEN17" s="11"/>
      <c r="HEO17" s="11"/>
      <c r="HEP17" s="11"/>
      <c r="HEQ17" s="11"/>
      <c r="HER17" s="11"/>
      <c r="HES17" s="11"/>
      <c r="HET17" s="11"/>
      <c r="HEU17" s="11"/>
      <c r="HEV17" s="11"/>
      <c r="HEW17" s="11"/>
      <c r="HEX17" s="11"/>
      <c r="HEY17" s="11"/>
      <c r="HEZ17" s="11"/>
      <c r="HFA17" s="11"/>
      <c r="HFB17" s="11"/>
      <c r="HFC17" s="11"/>
      <c r="HFD17" s="11"/>
      <c r="HFE17" s="11"/>
      <c r="HFF17" s="11"/>
      <c r="HFG17" s="11"/>
      <c r="HFH17" s="11"/>
      <c r="HFI17" s="11"/>
      <c r="HFJ17" s="11"/>
      <c r="HFK17" s="11"/>
      <c r="HFL17" s="11"/>
      <c r="HFM17" s="11"/>
      <c r="HFN17" s="11"/>
      <c r="HFO17" s="11"/>
      <c r="HFP17" s="11"/>
      <c r="HFQ17" s="11"/>
      <c r="HFR17" s="11"/>
      <c r="HFS17" s="11"/>
      <c r="HFT17" s="11"/>
      <c r="HFU17" s="11"/>
      <c r="HFV17" s="11"/>
      <c r="HFW17" s="11"/>
      <c r="HFX17" s="11"/>
      <c r="HFY17" s="11"/>
      <c r="HFZ17" s="11"/>
      <c r="HGA17" s="11"/>
      <c r="HGB17" s="11"/>
      <c r="HGC17" s="11"/>
      <c r="HGD17" s="11"/>
      <c r="HGE17" s="11"/>
      <c r="HGF17" s="11"/>
      <c r="HGG17" s="11"/>
      <c r="HGH17" s="11"/>
      <c r="HGI17" s="11"/>
      <c r="HGJ17" s="11"/>
      <c r="HGK17" s="11"/>
      <c r="HGL17" s="11"/>
      <c r="HGM17" s="11"/>
      <c r="HGN17" s="11"/>
      <c r="HGO17" s="11"/>
      <c r="HGP17" s="11"/>
      <c r="HGQ17" s="11"/>
      <c r="HGR17" s="11"/>
      <c r="HGS17" s="11"/>
      <c r="HGT17" s="11"/>
      <c r="HGU17" s="11"/>
      <c r="HGV17" s="11"/>
      <c r="HGW17" s="11"/>
      <c r="HGX17" s="11"/>
      <c r="HGY17" s="11"/>
      <c r="HGZ17" s="11"/>
      <c r="HHA17" s="11"/>
      <c r="HHB17" s="11"/>
      <c r="HHC17" s="11"/>
      <c r="HHD17" s="11"/>
      <c r="HHE17" s="11"/>
      <c r="HHF17" s="11"/>
      <c r="HHG17" s="11"/>
      <c r="HHH17" s="11"/>
      <c r="HHI17" s="11"/>
      <c r="HHJ17" s="11"/>
      <c r="HHK17" s="11"/>
      <c r="HHL17" s="11"/>
      <c r="HHM17" s="11"/>
      <c r="HHN17" s="11"/>
      <c r="HHO17" s="11"/>
      <c r="HHP17" s="11"/>
      <c r="HHQ17" s="11"/>
      <c r="HHR17" s="11"/>
      <c r="HHS17" s="11"/>
      <c r="HHT17" s="11"/>
      <c r="HHU17" s="11"/>
      <c r="HHV17" s="11"/>
      <c r="HHW17" s="11"/>
      <c r="HHX17" s="11"/>
      <c r="HHY17" s="11"/>
      <c r="HHZ17" s="11"/>
      <c r="HIA17" s="11"/>
      <c r="HIB17" s="11"/>
      <c r="HIC17" s="11"/>
      <c r="HID17" s="11"/>
      <c r="HIE17" s="11"/>
      <c r="HIF17" s="11"/>
      <c r="HIG17" s="11"/>
      <c r="HIH17" s="11"/>
      <c r="HII17" s="11"/>
      <c r="HIJ17" s="11"/>
      <c r="HIK17" s="11"/>
      <c r="HIL17" s="11"/>
      <c r="HIM17" s="11"/>
      <c r="HIN17" s="11"/>
      <c r="HIO17" s="11"/>
      <c r="HIP17" s="11"/>
      <c r="HIQ17" s="11"/>
      <c r="HIR17" s="11"/>
      <c r="HIS17" s="11"/>
      <c r="HIT17" s="11"/>
      <c r="HIU17" s="11"/>
      <c r="HIV17" s="11"/>
      <c r="HIW17" s="11"/>
      <c r="HIX17" s="11"/>
      <c r="HIY17" s="11"/>
      <c r="HIZ17" s="11"/>
      <c r="HJA17" s="11"/>
      <c r="HJB17" s="11"/>
      <c r="HJC17" s="11"/>
      <c r="HJD17" s="11"/>
      <c r="HJE17" s="11"/>
      <c r="HJF17" s="11"/>
      <c r="HJG17" s="11"/>
      <c r="HJH17" s="11"/>
      <c r="HJI17" s="11"/>
      <c r="HJJ17" s="11"/>
      <c r="HJK17" s="11"/>
      <c r="HJL17" s="11"/>
      <c r="HJM17" s="11"/>
      <c r="HJN17" s="11"/>
      <c r="HJO17" s="11"/>
      <c r="HJP17" s="11"/>
      <c r="HJQ17" s="11"/>
      <c r="HJR17" s="11"/>
      <c r="HJS17" s="11"/>
      <c r="HJT17" s="11"/>
      <c r="HJU17" s="11"/>
      <c r="HJV17" s="11"/>
      <c r="HJW17" s="11"/>
      <c r="HJX17" s="11"/>
      <c r="HJY17" s="11"/>
      <c r="HJZ17" s="11"/>
      <c r="HKA17" s="11"/>
      <c r="HKB17" s="11"/>
      <c r="HKC17" s="11"/>
      <c r="HKD17" s="11"/>
      <c r="HKE17" s="11"/>
      <c r="HKF17" s="11"/>
      <c r="HKG17" s="11"/>
      <c r="HKH17" s="11"/>
      <c r="HKI17" s="11"/>
      <c r="HKJ17" s="11"/>
      <c r="HKK17" s="11"/>
      <c r="HKL17" s="11"/>
      <c r="HKM17" s="11"/>
      <c r="HKN17" s="11"/>
      <c r="HKO17" s="11"/>
      <c r="HKP17" s="11"/>
      <c r="HKQ17" s="11"/>
      <c r="HKR17" s="11"/>
      <c r="HKS17" s="11"/>
      <c r="HKT17" s="11"/>
      <c r="HKU17" s="11"/>
      <c r="HKV17" s="11"/>
      <c r="HKW17" s="11"/>
      <c r="HKX17" s="11"/>
      <c r="HKY17" s="11"/>
      <c r="HKZ17" s="11"/>
      <c r="HLA17" s="11"/>
      <c r="HLB17" s="11"/>
      <c r="HLC17" s="11"/>
      <c r="HLD17" s="11"/>
      <c r="HLE17" s="11"/>
      <c r="HLF17" s="11"/>
      <c r="HLG17" s="11"/>
      <c r="HLH17" s="11"/>
      <c r="HLI17" s="11"/>
      <c r="HLJ17" s="11"/>
      <c r="HLK17" s="11"/>
      <c r="HLL17" s="11"/>
      <c r="HLM17" s="11"/>
      <c r="HLN17" s="11"/>
      <c r="HLO17" s="11"/>
      <c r="HLP17" s="11"/>
      <c r="HLQ17" s="11"/>
      <c r="HLR17" s="11"/>
      <c r="HLS17" s="11"/>
      <c r="HLT17" s="11"/>
      <c r="HLU17" s="11"/>
      <c r="HLV17" s="11"/>
      <c r="HLW17" s="11"/>
      <c r="HLX17" s="11"/>
      <c r="HLY17" s="11"/>
      <c r="HLZ17" s="11"/>
      <c r="HMA17" s="11"/>
      <c r="HMB17" s="11"/>
      <c r="HMC17" s="11"/>
      <c r="HMD17" s="11"/>
      <c r="HME17" s="11"/>
      <c r="HMF17" s="11"/>
      <c r="HMG17" s="11"/>
      <c r="HMH17" s="11"/>
      <c r="HMI17" s="11"/>
      <c r="HMJ17" s="11"/>
      <c r="HMK17" s="11"/>
      <c r="HML17" s="11"/>
      <c r="HMM17" s="11"/>
      <c r="HMN17" s="11"/>
      <c r="HMO17" s="11"/>
      <c r="HMP17" s="11"/>
      <c r="HMQ17" s="11"/>
      <c r="HMR17" s="11"/>
      <c r="HMS17" s="11"/>
      <c r="HMT17" s="11"/>
      <c r="HMU17" s="11"/>
      <c r="HMV17" s="11"/>
      <c r="HMW17" s="11"/>
      <c r="HMX17" s="11"/>
      <c r="HMY17" s="11"/>
      <c r="HMZ17" s="11"/>
      <c r="HNA17" s="11"/>
      <c r="HNB17" s="11"/>
      <c r="HNC17" s="11"/>
      <c r="HND17" s="11"/>
      <c r="HNE17" s="11"/>
      <c r="HNF17" s="11"/>
      <c r="HNG17" s="11"/>
      <c r="HNH17" s="11"/>
      <c r="HNI17" s="11"/>
      <c r="HNJ17" s="11"/>
      <c r="HNK17" s="11"/>
      <c r="HNL17" s="11"/>
      <c r="HNM17" s="11"/>
      <c r="HNN17" s="11"/>
      <c r="HNO17" s="11"/>
      <c r="HNP17" s="11"/>
      <c r="HNQ17" s="11"/>
      <c r="HNR17" s="11"/>
      <c r="HNS17" s="11"/>
      <c r="HNT17" s="11"/>
      <c r="HNU17" s="11"/>
      <c r="HNV17" s="11"/>
      <c r="HNW17" s="11"/>
      <c r="HNX17" s="11"/>
      <c r="HNY17" s="11"/>
      <c r="HNZ17" s="11"/>
      <c r="HOA17" s="11"/>
      <c r="HOB17" s="11"/>
      <c r="HOC17" s="11"/>
      <c r="HOD17" s="11"/>
      <c r="HOE17" s="11"/>
      <c r="HOF17" s="11"/>
      <c r="HOG17" s="11"/>
      <c r="HOH17" s="11"/>
      <c r="HOI17" s="11"/>
      <c r="HOJ17" s="11"/>
      <c r="HOK17" s="11"/>
      <c r="HOL17" s="11"/>
      <c r="HOM17" s="11"/>
      <c r="HON17" s="11"/>
      <c r="HOO17" s="11"/>
      <c r="HOP17" s="11"/>
      <c r="HOQ17" s="11"/>
      <c r="HOR17" s="11"/>
      <c r="HOS17" s="11"/>
      <c r="HOT17" s="11"/>
      <c r="HOU17" s="11"/>
      <c r="HOV17" s="11"/>
      <c r="HOW17" s="11"/>
      <c r="HOX17" s="11"/>
      <c r="HOY17" s="11"/>
      <c r="HOZ17" s="11"/>
      <c r="HPA17" s="11"/>
      <c r="HPB17" s="11"/>
      <c r="HPC17" s="11"/>
      <c r="HPD17" s="11"/>
      <c r="HPE17" s="11"/>
      <c r="HPF17" s="11"/>
      <c r="HPG17" s="11"/>
      <c r="HPH17" s="11"/>
      <c r="HPI17" s="11"/>
      <c r="HPJ17" s="11"/>
      <c r="HPK17" s="11"/>
      <c r="HPL17" s="11"/>
      <c r="HPM17" s="11"/>
      <c r="HPN17" s="11"/>
      <c r="HPO17" s="11"/>
      <c r="HPP17" s="11"/>
      <c r="HPQ17" s="11"/>
      <c r="HPR17" s="11"/>
      <c r="HPS17" s="11"/>
      <c r="HPT17" s="11"/>
      <c r="HPU17" s="11"/>
      <c r="HPV17" s="11"/>
      <c r="HPW17" s="11"/>
      <c r="HPX17" s="11"/>
      <c r="HPY17" s="11"/>
      <c r="HPZ17" s="11"/>
      <c r="HQA17" s="11"/>
      <c r="HQB17" s="11"/>
      <c r="HQC17" s="11"/>
      <c r="HQD17" s="11"/>
      <c r="HQE17" s="11"/>
      <c r="HQF17" s="11"/>
      <c r="HQG17" s="11"/>
      <c r="HQH17" s="11"/>
      <c r="HQI17" s="11"/>
      <c r="HQJ17" s="11"/>
      <c r="HQK17" s="11"/>
      <c r="HQL17" s="11"/>
      <c r="HQM17" s="11"/>
      <c r="HQN17" s="11"/>
      <c r="HQO17" s="11"/>
      <c r="HQP17" s="11"/>
      <c r="HQQ17" s="11"/>
      <c r="HQR17" s="11"/>
      <c r="HQS17" s="11"/>
      <c r="HQT17" s="11"/>
      <c r="HQU17" s="11"/>
      <c r="HQV17" s="11"/>
      <c r="HQW17" s="11"/>
      <c r="HQX17" s="11"/>
      <c r="HQY17" s="11"/>
      <c r="HQZ17" s="11"/>
      <c r="HRA17" s="11"/>
      <c r="HRB17" s="11"/>
      <c r="HRC17" s="11"/>
      <c r="HRD17" s="11"/>
      <c r="HRE17" s="11"/>
      <c r="HRF17" s="11"/>
      <c r="HRG17" s="11"/>
      <c r="HRH17" s="11"/>
      <c r="HRI17" s="11"/>
      <c r="HRJ17" s="11"/>
      <c r="HRK17" s="11"/>
      <c r="HRL17" s="11"/>
      <c r="HRM17" s="11"/>
      <c r="HRN17" s="11"/>
      <c r="HRO17" s="11"/>
      <c r="HRP17" s="11"/>
      <c r="HRQ17" s="11"/>
      <c r="HRR17" s="11"/>
      <c r="HRS17" s="11"/>
      <c r="HRT17" s="11"/>
      <c r="HRU17" s="11"/>
      <c r="HRV17" s="11"/>
      <c r="HRW17" s="11"/>
      <c r="HRX17" s="11"/>
      <c r="HRY17" s="11"/>
      <c r="HRZ17" s="11"/>
      <c r="HSA17" s="11"/>
      <c r="HSB17" s="11"/>
      <c r="HSC17" s="11"/>
      <c r="HSD17" s="11"/>
      <c r="HSE17" s="11"/>
      <c r="HSF17" s="11"/>
      <c r="HSG17" s="11"/>
      <c r="HSH17" s="11"/>
      <c r="HSI17" s="11"/>
      <c r="HSJ17" s="11"/>
      <c r="HSK17" s="11"/>
      <c r="HSL17" s="11"/>
      <c r="HSM17" s="11"/>
      <c r="HSN17" s="11"/>
      <c r="HSO17" s="11"/>
      <c r="HSP17" s="11"/>
      <c r="HSQ17" s="11"/>
      <c r="HSR17" s="11"/>
      <c r="HSS17" s="11"/>
      <c r="HST17" s="11"/>
      <c r="HSU17" s="11"/>
      <c r="HSV17" s="11"/>
      <c r="HSW17" s="11"/>
      <c r="HSX17" s="11"/>
      <c r="HSY17" s="11"/>
      <c r="HSZ17" s="11"/>
      <c r="HTA17" s="11"/>
      <c r="HTB17" s="11"/>
      <c r="HTC17" s="11"/>
      <c r="HTD17" s="11"/>
      <c r="HTE17" s="11"/>
      <c r="HTF17" s="11"/>
      <c r="HTG17" s="11"/>
      <c r="HTH17" s="11"/>
      <c r="HTI17" s="11"/>
      <c r="HTJ17" s="11"/>
      <c r="HTK17" s="11"/>
      <c r="HTL17" s="11"/>
      <c r="HTM17" s="11"/>
      <c r="HTN17" s="11"/>
      <c r="HTO17" s="11"/>
      <c r="HTP17" s="11"/>
      <c r="HTQ17" s="11"/>
      <c r="HTR17" s="11"/>
      <c r="HTS17" s="11"/>
      <c r="HTT17" s="11"/>
      <c r="HTU17" s="11"/>
      <c r="HTV17" s="11"/>
      <c r="HTW17" s="11"/>
      <c r="HTX17" s="11"/>
      <c r="HTY17" s="11"/>
      <c r="HTZ17" s="11"/>
      <c r="HUA17" s="11"/>
      <c r="HUB17" s="11"/>
      <c r="HUC17" s="11"/>
      <c r="HUD17" s="11"/>
      <c r="HUE17" s="11"/>
      <c r="HUF17" s="11"/>
      <c r="HUG17" s="11"/>
      <c r="HUH17" s="11"/>
      <c r="HUI17" s="11"/>
      <c r="HUJ17" s="11"/>
      <c r="HUK17" s="11"/>
      <c r="HUL17" s="11"/>
      <c r="HUM17" s="11"/>
      <c r="HUN17" s="11"/>
      <c r="HUO17" s="11"/>
      <c r="HUP17" s="11"/>
      <c r="HUQ17" s="11"/>
      <c r="HUR17" s="11"/>
      <c r="HUS17" s="11"/>
      <c r="HUT17" s="11"/>
      <c r="HUU17" s="11"/>
      <c r="HUV17" s="11"/>
      <c r="HUW17" s="11"/>
      <c r="HUX17" s="11"/>
      <c r="HUY17" s="11"/>
      <c r="HUZ17" s="11"/>
      <c r="HVA17" s="11"/>
      <c r="HVB17" s="11"/>
      <c r="HVC17" s="11"/>
      <c r="HVD17" s="11"/>
      <c r="HVE17" s="11"/>
      <c r="HVF17" s="11"/>
      <c r="HVG17" s="11"/>
      <c r="HVH17" s="11"/>
      <c r="HVI17" s="11"/>
      <c r="HVJ17" s="11"/>
      <c r="HVK17" s="11"/>
      <c r="HVL17" s="11"/>
      <c r="HVM17" s="11"/>
      <c r="HVN17" s="11"/>
      <c r="HVO17" s="11"/>
      <c r="HVP17" s="11"/>
      <c r="HVQ17" s="11"/>
      <c r="HVR17" s="11"/>
      <c r="HVS17" s="11"/>
      <c r="HVT17" s="11"/>
      <c r="HVU17" s="11"/>
      <c r="HVV17" s="11"/>
      <c r="HVW17" s="11"/>
      <c r="HVX17" s="11"/>
      <c r="HVY17" s="11"/>
      <c r="HVZ17" s="11"/>
      <c r="HWA17" s="11"/>
      <c r="HWB17" s="11"/>
      <c r="HWC17" s="11"/>
      <c r="HWD17" s="11"/>
      <c r="HWE17" s="11"/>
      <c r="HWF17" s="11"/>
      <c r="HWG17" s="11"/>
      <c r="HWH17" s="11"/>
      <c r="HWI17" s="11"/>
      <c r="HWJ17" s="11"/>
      <c r="HWK17" s="11"/>
      <c r="HWL17" s="11"/>
      <c r="HWM17" s="11"/>
      <c r="HWN17" s="11"/>
      <c r="HWO17" s="11"/>
      <c r="HWP17" s="11"/>
      <c r="HWQ17" s="11"/>
      <c r="HWR17" s="11"/>
      <c r="HWS17" s="11"/>
      <c r="HWT17" s="11"/>
      <c r="HWU17" s="11"/>
      <c r="HWV17" s="11"/>
      <c r="HWW17" s="11"/>
      <c r="HWX17" s="11"/>
      <c r="HWY17" s="11"/>
      <c r="HWZ17" s="11"/>
      <c r="HXA17" s="11"/>
      <c r="HXB17" s="11"/>
      <c r="HXC17" s="11"/>
      <c r="HXD17" s="11"/>
      <c r="HXE17" s="11"/>
      <c r="HXF17" s="11"/>
      <c r="HXG17" s="11"/>
      <c r="HXH17" s="11"/>
      <c r="HXI17" s="11"/>
      <c r="HXJ17" s="11"/>
      <c r="HXK17" s="11"/>
      <c r="HXL17" s="11"/>
      <c r="HXM17" s="11"/>
      <c r="HXN17" s="11"/>
      <c r="HXO17" s="11"/>
      <c r="HXP17" s="11"/>
      <c r="HXQ17" s="11"/>
      <c r="HXR17" s="11"/>
      <c r="HXS17" s="11"/>
      <c r="HXT17" s="11"/>
      <c r="HXU17" s="11"/>
      <c r="HXV17" s="11"/>
      <c r="HXW17" s="11"/>
      <c r="HXX17" s="11"/>
      <c r="HXY17" s="11"/>
      <c r="HXZ17" s="11"/>
      <c r="HYA17" s="11"/>
      <c r="HYB17" s="11"/>
      <c r="HYC17" s="11"/>
      <c r="HYD17" s="11"/>
      <c r="HYE17" s="11"/>
      <c r="HYF17" s="11"/>
      <c r="HYG17" s="11"/>
      <c r="HYH17" s="11"/>
      <c r="HYI17" s="11"/>
      <c r="HYJ17" s="11"/>
      <c r="HYK17" s="11"/>
      <c r="HYL17" s="11"/>
      <c r="HYM17" s="11"/>
      <c r="HYN17" s="11"/>
      <c r="HYO17" s="11"/>
      <c r="HYP17" s="11"/>
      <c r="HYQ17" s="11"/>
      <c r="HYR17" s="11"/>
      <c r="HYS17" s="11"/>
      <c r="HYT17" s="11"/>
      <c r="HYU17" s="11"/>
      <c r="HYV17" s="11"/>
      <c r="HYW17" s="11"/>
      <c r="HYX17" s="11"/>
      <c r="HYY17" s="11"/>
      <c r="HYZ17" s="11"/>
      <c r="HZA17" s="11"/>
      <c r="HZB17" s="11"/>
      <c r="HZC17" s="11"/>
      <c r="HZD17" s="11"/>
      <c r="HZE17" s="11"/>
      <c r="HZF17" s="11"/>
      <c r="HZG17" s="11"/>
      <c r="HZH17" s="11"/>
      <c r="HZI17" s="11"/>
      <c r="HZJ17" s="11"/>
      <c r="HZK17" s="11"/>
      <c r="HZL17" s="11"/>
      <c r="HZM17" s="11"/>
      <c r="HZN17" s="11"/>
      <c r="HZO17" s="11"/>
      <c r="HZP17" s="11"/>
      <c r="HZQ17" s="11"/>
      <c r="HZR17" s="11"/>
      <c r="HZS17" s="11"/>
      <c r="HZT17" s="11"/>
      <c r="HZU17" s="11"/>
      <c r="HZV17" s="11"/>
      <c r="HZW17" s="11"/>
      <c r="HZX17" s="11"/>
      <c r="HZY17" s="11"/>
      <c r="HZZ17" s="11"/>
      <c r="IAA17" s="11"/>
      <c r="IAB17" s="11"/>
      <c r="IAC17" s="11"/>
      <c r="IAD17" s="11"/>
      <c r="IAE17" s="11"/>
      <c r="IAF17" s="11"/>
      <c r="IAG17" s="11"/>
      <c r="IAH17" s="11"/>
      <c r="IAI17" s="11"/>
      <c r="IAJ17" s="11"/>
      <c r="IAK17" s="11"/>
      <c r="IAL17" s="11"/>
      <c r="IAM17" s="11"/>
      <c r="IAN17" s="11"/>
      <c r="IAO17" s="11"/>
      <c r="IAP17" s="11"/>
      <c r="IAQ17" s="11"/>
      <c r="IAR17" s="11"/>
      <c r="IAS17" s="11"/>
      <c r="IAT17" s="11"/>
      <c r="IAU17" s="11"/>
      <c r="IAV17" s="11"/>
      <c r="IAW17" s="11"/>
      <c r="IAX17" s="11"/>
      <c r="IAY17" s="11"/>
      <c r="IAZ17" s="11"/>
      <c r="IBA17" s="11"/>
      <c r="IBB17" s="11"/>
      <c r="IBC17" s="11"/>
      <c r="IBD17" s="11"/>
      <c r="IBE17" s="11"/>
      <c r="IBF17" s="11"/>
      <c r="IBG17" s="11"/>
      <c r="IBH17" s="11"/>
      <c r="IBI17" s="11"/>
      <c r="IBJ17" s="11"/>
      <c r="IBK17" s="11"/>
      <c r="IBL17" s="11"/>
      <c r="IBM17" s="11"/>
      <c r="IBN17" s="11"/>
      <c r="IBO17" s="11"/>
      <c r="IBP17" s="11"/>
      <c r="IBQ17" s="11"/>
      <c r="IBR17" s="11"/>
      <c r="IBS17" s="11"/>
      <c r="IBT17" s="11"/>
      <c r="IBU17" s="11"/>
      <c r="IBV17" s="11"/>
      <c r="IBW17" s="11"/>
      <c r="IBX17" s="11"/>
      <c r="IBY17" s="11"/>
      <c r="IBZ17" s="11"/>
      <c r="ICA17" s="11"/>
      <c r="ICB17" s="11"/>
      <c r="ICC17" s="11"/>
      <c r="ICD17" s="11"/>
      <c r="ICE17" s="11"/>
      <c r="ICF17" s="11"/>
      <c r="ICG17" s="11"/>
      <c r="ICH17" s="11"/>
      <c r="ICI17" s="11"/>
      <c r="ICJ17" s="11"/>
      <c r="ICK17" s="11"/>
      <c r="ICL17" s="11"/>
      <c r="ICM17" s="11"/>
      <c r="ICN17" s="11"/>
      <c r="ICO17" s="11"/>
      <c r="ICP17" s="11"/>
      <c r="ICQ17" s="11"/>
      <c r="ICR17" s="11"/>
      <c r="ICS17" s="11"/>
      <c r="ICT17" s="11"/>
      <c r="ICU17" s="11"/>
      <c r="ICV17" s="11"/>
      <c r="ICW17" s="11"/>
      <c r="ICX17" s="11"/>
      <c r="ICY17" s="11"/>
      <c r="ICZ17" s="11"/>
      <c r="IDA17" s="11"/>
      <c r="IDB17" s="11"/>
      <c r="IDC17" s="11"/>
      <c r="IDD17" s="11"/>
      <c r="IDE17" s="11"/>
      <c r="IDF17" s="11"/>
      <c r="IDG17" s="11"/>
      <c r="IDH17" s="11"/>
      <c r="IDI17" s="11"/>
      <c r="IDJ17" s="11"/>
      <c r="IDK17" s="11"/>
      <c r="IDL17" s="11"/>
      <c r="IDM17" s="11"/>
      <c r="IDN17" s="11"/>
      <c r="IDO17" s="11"/>
      <c r="IDP17" s="11"/>
      <c r="IDQ17" s="11"/>
      <c r="IDR17" s="11"/>
      <c r="IDS17" s="11"/>
      <c r="IDT17" s="11"/>
      <c r="IDU17" s="11"/>
      <c r="IDV17" s="11"/>
      <c r="IDW17" s="11"/>
      <c r="IDX17" s="11"/>
      <c r="IDY17" s="11"/>
      <c r="IDZ17" s="11"/>
      <c r="IEA17" s="11"/>
      <c r="IEB17" s="11"/>
      <c r="IEC17" s="11"/>
      <c r="IED17" s="11"/>
      <c r="IEE17" s="11"/>
      <c r="IEF17" s="11"/>
      <c r="IEG17" s="11"/>
      <c r="IEH17" s="11"/>
      <c r="IEI17" s="11"/>
      <c r="IEJ17" s="11"/>
      <c r="IEK17" s="11"/>
      <c r="IEL17" s="11"/>
      <c r="IEM17" s="11"/>
      <c r="IEN17" s="11"/>
      <c r="IEO17" s="11"/>
      <c r="IEP17" s="11"/>
      <c r="IEQ17" s="11"/>
      <c r="IER17" s="11"/>
      <c r="IES17" s="11"/>
      <c r="IET17" s="11"/>
      <c r="IEU17" s="11"/>
      <c r="IEV17" s="11"/>
      <c r="IEW17" s="11"/>
      <c r="IEX17" s="11"/>
      <c r="IEY17" s="11"/>
      <c r="IEZ17" s="11"/>
      <c r="IFA17" s="11"/>
      <c r="IFB17" s="11"/>
      <c r="IFC17" s="11"/>
      <c r="IFD17" s="11"/>
      <c r="IFE17" s="11"/>
      <c r="IFF17" s="11"/>
      <c r="IFG17" s="11"/>
      <c r="IFH17" s="11"/>
      <c r="IFI17" s="11"/>
      <c r="IFJ17" s="11"/>
      <c r="IFK17" s="11"/>
      <c r="IFL17" s="11"/>
      <c r="IFM17" s="11"/>
      <c r="IFN17" s="11"/>
      <c r="IFO17" s="11"/>
      <c r="IFP17" s="11"/>
      <c r="IFQ17" s="11"/>
      <c r="IFR17" s="11"/>
      <c r="IFS17" s="11"/>
      <c r="IFT17" s="11"/>
      <c r="IFU17" s="11"/>
      <c r="IFV17" s="11"/>
      <c r="IFW17" s="11"/>
      <c r="IFX17" s="11"/>
      <c r="IFY17" s="11"/>
      <c r="IFZ17" s="11"/>
      <c r="IGA17" s="11"/>
      <c r="IGB17" s="11"/>
      <c r="IGC17" s="11"/>
      <c r="IGD17" s="11"/>
      <c r="IGE17" s="11"/>
      <c r="IGF17" s="11"/>
      <c r="IGG17" s="11"/>
      <c r="IGH17" s="11"/>
      <c r="IGI17" s="11"/>
      <c r="IGJ17" s="11"/>
      <c r="IGK17" s="11"/>
      <c r="IGL17" s="11"/>
      <c r="IGM17" s="11"/>
      <c r="IGN17" s="11"/>
      <c r="IGO17" s="11"/>
      <c r="IGP17" s="11"/>
      <c r="IGQ17" s="11"/>
      <c r="IGR17" s="11"/>
      <c r="IGS17" s="11"/>
      <c r="IGT17" s="11"/>
      <c r="IGU17" s="11"/>
      <c r="IGV17" s="11"/>
      <c r="IGW17" s="11"/>
      <c r="IGX17" s="11"/>
      <c r="IGY17" s="11"/>
      <c r="IGZ17" s="11"/>
      <c r="IHA17" s="11"/>
      <c r="IHB17" s="11"/>
      <c r="IHC17" s="11"/>
      <c r="IHD17" s="11"/>
      <c r="IHE17" s="11"/>
      <c r="IHF17" s="11"/>
      <c r="IHG17" s="11"/>
      <c r="IHH17" s="11"/>
      <c r="IHI17" s="11"/>
      <c r="IHJ17" s="11"/>
      <c r="IHK17" s="11"/>
      <c r="IHL17" s="11"/>
      <c r="IHM17" s="11"/>
      <c r="IHN17" s="11"/>
      <c r="IHO17" s="11"/>
      <c r="IHP17" s="11"/>
      <c r="IHQ17" s="11"/>
      <c r="IHR17" s="11"/>
      <c r="IHS17" s="11"/>
      <c r="IHT17" s="11"/>
      <c r="IHU17" s="11"/>
      <c r="IHV17" s="11"/>
      <c r="IHW17" s="11"/>
      <c r="IHX17" s="11"/>
      <c r="IHY17" s="11"/>
      <c r="IHZ17" s="11"/>
      <c r="IIA17" s="11"/>
      <c r="IIB17" s="11"/>
      <c r="IIC17" s="11"/>
      <c r="IID17" s="11"/>
      <c r="IIE17" s="11"/>
      <c r="IIF17" s="11"/>
      <c r="IIG17" s="11"/>
      <c r="IIH17" s="11"/>
      <c r="III17" s="11"/>
      <c r="IIJ17" s="11"/>
      <c r="IIK17" s="11"/>
      <c r="IIL17" s="11"/>
      <c r="IIM17" s="11"/>
      <c r="IIN17" s="11"/>
      <c r="IIO17" s="11"/>
      <c r="IIP17" s="11"/>
      <c r="IIQ17" s="11"/>
      <c r="IIR17" s="11"/>
      <c r="IIS17" s="11"/>
      <c r="IIT17" s="11"/>
      <c r="IIU17" s="11"/>
      <c r="IIV17" s="11"/>
      <c r="IIW17" s="11"/>
      <c r="IIX17" s="11"/>
      <c r="IIY17" s="11"/>
      <c r="IIZ17" s="11"/>
      <c r="IJA17" s="11"/>
      <c r="IJB17" s="11"/>
      <c r="IJC17" s="11"/>
      <c r="IJD17" s="11"/>
      <c r="IJE17" s="11"/>
      <c r="IJF17" s="11"/>
      <c r="IJG17" s="11"/>
      <c r="IJH17" s="11"/>
      <c r="IJI17" s="11"/>
      <c r="IJJ17" s="11"/>
      <c r="IJK17" s="11"/>
      <c r="IJL17" s="11"/>
      <c r="IJM17" s="11"/>
      <c r="IJN17" s="11"/>
      <c r="IJO17" s="11"/>
      <c r="IJP17" s="11"/>
      <c r="IJQ17" s="11"/>
      <c r="IJR17" s="11"/>
      <c r="IJS17" s="11"/>
      <c r="IJT17" s="11"/>
      <c r="IJU17" s="11"/>
      <c r="IJV17" s="11"/>
      <c r="IJW17" s="11"/>
      <c r="IJX17" s="11"/>
      <c r="IJY17" s="11"/>
      <c r="IJZ17" s="11"/>
      <c r="IKA17" s="11"/>
      <c r="IKB17" s="11"/>
      <c r="IKC17" s="11"/>
      <c r="IKD17" s="11"/>
      <c r="IKE17" s="11"/>
      <c r="IKF17" s="11"/>
      <c r="IKG17" s="11"/>
      <c r="IKH17" s="11"/>
      <c r="IKI17" s="11"/>
      <c r="IKJ17" s="11"/>
      <c r="IKK17" s="11"/>
      <c r="IKL17" s="11"/>
      <c r="IKM17" s="11"/>
      <c r="IKN17" s="11"/>
      <c r="IKO17" s="11"/>
      <c r="IKP17" s="11"/>
      <c r="IKQ17" s="11"/>
      <c r="IKR17" s="11"/>
      <c r="IKS17" s="11"/>
      <c r="IKT17" s="11"/>
      <c r="IKU17" s="11"/>
      <c r="IKV17" s="11"/>
      <c r="IKW17" s="11"/>
      <c r="IKX17" s="11"/>
      <c r="IKY17" s="11"/>
      <c r="IKZ17" s="11"/>
      <c r="ILA17" s="11"/>
      <c r="ILB17" s="11"/>
      <c r="ILC17" s="11"/>
      <c r="ILD17" s="11"/>
      <c r="ILE17" s="11"/>
      <c r="ILF17" s="11"/>
      <c r="ILG17" s="11"/>
      <c r="ILH17" s="11"/>
      <c r="ILI17" s="11"/>
      <c r="ILJ17" s="11"/>
      <c r="ILK17" s="11"/>
      <c r="ILL17" s="11"/>
      <c r="ILM17" s="11"/>
      <c r="ILN17" s="11"/>
      <c r="ILO17" s="11"/>
      <c r="ILP17" s="11"/>
      <c r="ILQ17" s="11"/>
      <c r="ILR17" s="11"/>
      <c r="ILS17" s="11"/>
      <c r="ILT17" s="11"/>
      <c r="ILU17" s="11"/>
      <c r="ILV17" s="11"/>
      <c r="ILW17" s="11"/>
      <c r="ILX17" s="11"/>
      <c r="ILY17" s="11"/>
      <c r="ILZ17" s="11"/>
      <c r="IMA17" s="11"/>
      <c r="IMB17" s="11"/>
      <c r="IMC17" s="11"/>
      <c r="IMD17" s="11"/>
      <c r="IME17" s="11"/>
      <c r="IMF17" s="11"/>
      <c r="IMG17" s="11"/>
      <c r="IMH17" s="11"/>
      <c r="IMI17" s="11"/>
      <c r="IMJ17" s="11"/>
      <c r="IMK17" s="11"/>
      <c r="IML17" s="11"/>
      <c r="IMM17" s="11"/>
      <c r="IMN17" s="11"/>
      <c r="IMO17" s="11"/>
      <c r="IMP17" s="11"/>
      <c r="IMQ17" s="11"/>
      <c r="IMR17" s="11"/>
      <c r="IMS17" s="11"/>
      <c r="IMT17" s="11"/>
      <c r="IMU17" s="11"/>
      <c r="IMV17" s="11"/>
      <c r="IMW17" s="11"/>
      <c r="IMX17" s="11"/>
      <c r="IMY17" s="11"/>
      <c r="IMZ17" s="11"/>
      <c r="INA17" s="11"/>
      <c r="INB17" s="11"/>
      <c r="INC17" s="11"/>
      <c r="IND17" s="11"/>
      <c r="INE17" s="11"/>
      <c r="INF17" s="11"/>
      <c r="ING17" s="11"/>
      <c r="INH17" s="11"/>
      <c r="INI17" s="11"/>
      <c r="INJ17" s="11"/>
      <c r="INK17" s="11"/>
      <c r="INL17" s="11"/>
      <c r="INM17" s="11"/>
      <c r="INN17" s="11"/>
      <c r="INO17" s="11"/>
      <c r="INP17" s="11"/>
      <c r="INQ17" s="11"/>
      <c r="INR17" s="11"/>
      <c r="INS17" s="11"/>
      <c r="INT17" s="11"/>
      <c r="INU17" s="11"/>
      <c r="INV17" s="11"/>
      <c r="INW17" s="11"/>
      <c r="INX17" s="11"/>
      <c r="INY17" s="11"/>
      <c r="INZ17" s="11"/>
      <c r="IOA17" s="11"/>
      <c r="IOB17" s="11"/>
      <c r="IOC17" s="11"/>
      <c r="IOD17" s="11"/>
      <c r="IOE17" s="11"/>
      <c r="IOF17" s="11"/>
      <c r="IOG17" s="11"/>
      <c r="IOH17" s="11"/>
      <c r="IOI17" s="11"/>
      <c r="IOJ17" s="11"/>
      <c r="IOK17" s="11"/>
      <c r="IOL17" s="11"/>
      <c r="IOM17" s="11"/>
      <c r="ION17" s="11"/>
      <c r="IOO17" s="11"/>
      <c r="IOP17" s="11"/>
      <c r="IOQ17" s="11"/>
      <c r="IOR17" s="11"/>
      <c r="IOS17" s="11"/>
      <c r="IOT17" s="11"/>
      <c r="IOU17" s="11"/>
      <c r="IOV17" s="11"/>
      <c r="IOW17" s="11"/>
      <c r="IOX17" s="11"/>
      <c r="IOY17" s="11"/>
      <c r="IOZ17" s="11"/>
      <c r="IPA17" s="11"/>
      <c r="IPB17" s="11"/>
      <c r="IPC17" s="11"/>
      <c r="IPD17" s="11"/>
      <c r="IPE17" s="11"/>
      <c r="IPF17" s="11"/>
      <c r="IPG17" s="11"/>
      <c r="IPH17" s="11"/>
      <c r="IPI17" s="11"/>
      <c r="IPJ17" s="11"/>
      <c r="IPK17" s="11"/>
      <c r="IPL17" s="11"/>
      <c r="IPM17" s="11"/>
      <c r="IPN17" s="11"/>
      <c r="IPO17" s="11"/>
      <c r="IPP17" s="11"/>
      <c r="IPQ17" s="11"/>
      <c r="IPR17" s="11"/>
      <c r="IPS17" s="11"/>
      <c r="IPT17" s="11"/>
      <c r="IPU17" s="11"/>
      <c r="IPV17" s="11"/>
      <c r="IPW17" s="11"/>
      <c r="IPX17" s="11"/>
      <c r="IPY17" s="11"/>
      <c r="IPZ17" s="11"/>
      <c r="IQA17" s="11"/>
      <c r="IQB17" s="11"/>
      <c r="IQC17" s="11"/>
      <c r="IQD17" s="11"/>
      <c r="IQE17" s="11"/>
      <c r="IQF17" s="11"/>
      <c r="IQG17" s="11"/>
      <c r="IQH17" s="11"/>
      <c r="IQI17" s="11"/>
      <c r="IQJ17" s="11"/>
      <c r="IQK17" s="11"/>
      <c r="IQL17" s="11"/>
      <c r="IQM17" s="11"/>
      <c r="IQN17" s="11"/>
      <c r="IQO17" s="11"/>
      <c r="IQP17" s="11"/>
      <c r="IQQ17" s="11"/>
      <c r="IQR17" s="11"/>
      <c r="IQS17" s="11"/>
      <c r="IQT17" s="11"/>
      <c r="IQU17" s="11"/>
      <c r="IQV17" s="11"/>
      <c r="IQW17" s="11"/>
      <c r="IQX17" s="11"/>
      <c r="IQY17" s="11"/>
      <c r="IQZ17" s="11"/>
      <c r="IRA17" s="11"/>
      <c r="IRB17" s="11"/>
      <c r="IRC17" s="11"/>
      <c r="IRD17" s="11"/>
      <c r="IRE17" s="11"/>
      <c r="IRF17" s="11"/>
      <c r="IRG17" s="11"/>
      <c r="IRH17" s="11"/>
      <c r="IRI17" s="11"/>
      <c r="IRJ17" s="11"/>
      <c r="IRK17" s="11"/>
      <c r="IRL17" s="11"/>
      <c r="IRM17" s="11"/>
      <c r="IRN17" s="11"/>
      <c r="IRO17" s="11"/>
      <c r="IRP17" s="11"/>
      <c r="IRQ17" s="11"/>
      <c r="IRR17" s="11"/>
      <c r="IRS17" s="11"/>
      <c r="IRT17" s="11"/>
      <c r="IRU17" s="11"/>
      <c r="IRV17" s="11"/>
      <c r="IRW17" s="11"/>
      <c r="IRX17" s="11"/>
      <c r="IRY17" s="11"/>
      <c r="IRZ17" s="11"/>
      <c r="ISA17" s="11"/>
      <c r="ISB17" s="11"/>
      <c r="ISC17" s="11"/>
      <c r="ISD17" s="11"/>
      <c r="ISE17" s="11"/>
      <c r="ISF17" s="11"/>
      <c r="ISG17" s="11"/>
      <c r="ISH17" s="11"/>
      <c r="ISI17" s="11"/>
      <c r="ISJ17" s="11"/>
      <c r="ISK17" s="11"/>
      <c r="ISL17" s="11"/>
      <c r="ISM17" s="11"/>
      <c r="ISN17" s="11"/>
      <c r="ISO17" s="11"/>
      <c r="ISP17" s="11"/>
      <c r="ISQ17" s="11"/>
      <c r="ISR17" s="11"/>
      <c r="ISS17" s="11"/>
      <c r="IST17" s="11"/>
      <c r="ISU17" s="11"/>
      <c r="ISV17" s="11"/>
      <c r="ISW17" s="11"/>
      <c r="ISX17" s="11"/>
      <c r="ISY17" s="11"/>
      <c r="ISZ17" s="11"/>
      <c r="ITA17" s="11"/>
      <c r="ITB17" s="11"/>
      <c r="ITC17" s="11"/>
      <c r="ITD17" s="11"/>
      <c r="ITE17" s="11"/>
      <c r="ITF17" s="11"/>
      <c r="ITG17" s="11"/>
      <c r="ITH17" s="11"/>
      <c r="ITI17" s="11"/>
      <c r="ITJ17" s="11"/>
      <c r="ITK17" s="11"/>
      <c r="ITL17" s="11"/>
      <c r="ITM17" s="11"/>
      <c r="ITN17" s="11"/>
      <c r="ITO17" s="11"/>
      <c r="ITP17" s="11"/>
      <c r="ITQ17" s="11"/>
      <c r="ITR17" s="11"/>
      <c r="ITS17" s="11"/>
      <c r="ITT17" s="11"/>
      <c r="ITU17" s="11"/>
      <c r="ITV17" s="11"/>
      <c r="ITW17" s="11"/>
      <c r="ITX17" s="11"/>
      <c r="ITY17" s="11"/>
      <c r="ITZ17" s="11"/>
      <c r="IUA17" s="11"/>
      <c r="IUB17" s="11"/>
      <c r="IUC17" s="11"/>
      <c r="IUD17" s="11"/>
      <c r="IUE17" s="11"/>
      <c r="IUF17" s="11"/>
      <c r="IUG17" s="11"/>
      <c r="IUH17" s="11"/>
      <c r="IUI17" s="11"/>
      <c r="IUJ17" s="11"/>
      <c r="IUK17" s="11"/>
      <c r="IUL17" s="11"/>
      <c r="IUM17" s="11"/>
      <c r="IUN17" s="11"/>
      <c r="IUO17" s="11"/>
      <c r="IUP17" s="11"/>
      <c r="IUQ17" s="11"/>
      <c r="IUR17" s="11"/>
      <c r="IUS17" s="11"/>
      <c r="IUT17" s="11"/>
      <c r="IUU17" s="11"/>
      <c r="IUV17" s="11"/>
      <c r="IUW17" s="11"/>
      <c r="IUX17" s="11"/>
      <c r="IUY17" s="11"/>
      <c r="IUZ17" s="11"/>
      <c r="IVA17" s="11"/>
      <c r="IVB17" s="11"/>
      <c r="IVC17" s="11"/>
      <c r="IVD17" s="11"/>
      <c r="IVE17" s="11"/>
      <c r="IVF17" s="11"/>
      <c r="IVG17" s="11"/>
      <c r="IVH17" s="11"/>
      <c r="IVI17" s="11"/>
      <c r="IVJ17" s="11"/>
      <c r="IVK17" s="11"/>
      <c r="IVL17" s="11"/>
      <c r="IVM17" s="11"/>
      <c r="IVN17" s="11"/>
      <c r="IVO17" s="11"/>
      <c r="IVP17" s="11"/>
      <c r="IVQ17" s="11"/>
      <c r="IVR17" s="11"/>
      <c r="IVS17" s="11"/>
      <c r="IVT17" s="11"/>
      <c r="IVU17" s="11"/>
      <c r="IVV17" s="11"/>
      <c r="IVW17" s="11"/>
      <c r="IVX17" s="11"/>
      <c r="IVY17" s="11"/>
      <c r="IVZ17" s="11"/>
      <c r="IWA17" s="11"/>
      <c r="IWB17" s="11"/>
      <c r="IWC17" s="11"/>
      <c r="IWD17" s="11"/>
      <c r="IWE17" s="11"/>
      <c r="IWF17" s="11"/>
      <c r="IWG17" s="11"/>
      <c r="IWH17" s="11"/>
      <c r="IWI17" s="11"/>
      <c r="IWJ17" s="11"/>
      <c r="IWK17" s="11"/>
      <c r="IWL17" s="11"/>
      <c r="IWM17" s="11"/>
      <c r="IWN17" s="11"/>
      <c r="IWO17" s="11"/>
      <c r="IWP17" s="11"/>
      <c r="IWQ17" s="11"/>
      <c r="IWR17" s="11"/>
      <c r="IWS17" s="11"/>
      <c r="IWT17" s="11"/>
      <c r="IWU17" s="11"/>
      <c r="IWV17" s="11"/>
      <c r="IWW17" s="11"/>
      <c r="IWX17" s="11"/>
      <c r="IWY17" s="11"/>
      <c r="IWZ17" s="11"/>
      <c r="IXA17" s="11"/>
      <c r="IXB17" s="11"/>
      <c r="IXC17" s="11"/>
      <c r="IXD17" s="11"/>
      <c r="IXE17" s="11"/>
      <c r="IXF17" s="11"/>
      <c r="IXG17" s="11"/>
      <c r="IXH17" s="11"/>
      <c r="IXI17" s="11"/>
      <c r="IXJ17" s="11"/>
      <c r="IXK17" s="11"/>
      <c r="IXL17" s="11"/>
      <c r="IXM17" s="11"/>
      <c r="IXN17" s="11"/>
      <c r="IXO17" s="11"/>
      <c r="IXP17" s="11"/>
      <c r="IXQ17" s="11"/>
      <c r="IXR17" s="11"/>
      <c r="IXS17" s="11"/>
      <c r="IXT17" s="11"/>
      <c r="IXU17" s="11"/>
      <c r="IXV17" s="11"/>
      <c r="IXW17" s="11"/>
      <c r="IXX17" s="11"/>
      <c r="IXY17" s="11"/>
      <c r="IXZ17" s="11"/>
      <c r="IYA17" s="11"/>
      <c r="IYB17" s="11"/>
      <c r="IYC17" s="11"/>
      <c r="IYD17" s="11"/>
      <c r="IYE17" s="11"/>
      <c r="IYF17" s="11"/>
      <c r="IYG17" s="11"/>
      <c r="IYH17" s="11"/>
      <c r="IYI17" s="11"/>
      <c r="IYJ17" s="11"/>
      <c r="IYK17" s="11"/>
      <c r="IYL17" s="11"/>
      <c r="IYM17" s="11"/>
      <c r="IYN17" s="11"/>
      <c r="IYO17" s="11"/>
      <c r="IYP17" s="11"/>
      <c r="IYQ17" s="11"/>
      <c r="IYR17" s="11"/>
      <c r="IYS17" s="11"/>
      <c r="IYT17" s="11"/>
      <c r="IYU17" s="11"/>
      <c r="IYV17" s="11"/>
      <c r="IYW17" s="11"/>
      <c r="IYX17" s="11"/>
      <c r="IYY17" s="11"/>
      <c r="IYZ17" s="11"/>
      <c r="IZA17" s="11"/>
      <c r="IZB17" s="11"/>
      <c r="IZC17" s="11"/>
      <c r="IZD17" s="11"/>
      <c r="IZE17" s="11"/>
      <c r="IZF17" s="11"/>
      <c r="IZG17" s="11"/>
      <c r="IZH17" s="11"/>
      <c r="IZI17" s="11"/>
      <c r="IZJ17" s="11"/>
      <c r="IZK17" s="11"/>
      <c r="IZL17" s="11"/>
      <c r="IZM17" s="11"/>
      <c r="IZN17" s="11"/>
      <c r="IZO17" s="11"/>
      <c r="IZP17" s="11"/>
      <c r="IZQ17" s="11"/>
      <c r="IZR17" s="11"/>
      <c r="IZS17" s="11"/>
      <c r="IZT17" s="11"/>
      <c r="IZU17" s="11"/>
      <c r="IZV17" s="11"/>
      <c r="IZW17" s="11"/>
      <c r="IZX17" s="11"/>
      <c r="IZY17" s="11"/>
      <c r="IZZ17" s="11"/>
      <c r="JAA17" s="11"/>
      <c r="JAB17" s="11"/>
      <c r="JAC17" s="11"/>
      <c r="JAD17" s="11"/>
      <c r="JAE17" s="11"/>
      <c r="JAF17" s="11"/>
      <c r="JAG17" s="11"/>
      <c r="JAH17" s="11"/>
      <c r="JAI17" s="11"/>
      <c r="JAJ17" s="11"/>
      <c r="JAK17" s="11"/>
      <c r="JAL17" s="11"/>
      <c r="JAM17" s="11"/>
      <c r="JAN17" s="11"/>
      <c r="JAO17" s="11"/>
      <c r="JAP17" s="11"/>
      <c r="JAQ17" s="11"/>
      <c r="JAR17" s="11"/>
      <c r="JAS17" s="11"/>
      <c r="JAT17" s="11"/>
      <c r="JAU17" s="11"/>
      <c r="JAV17" s="11"/>
      <c r="JAW17" s="11"/>
      <c r="JAX17" s="11"/>
      <c r="JAY17" s="11"/>
      <c r="JAZ17" s="11"/>
      <c r="JBA17" s="11"/>
      <c r="JBB17" s="11"/>
      <c r="JBC17" s="11"/>
      <c r="JBD17" s="11"/>
      <c r="JBE17" s="11"/>
      <c r="JBF17" s="11"/>
      <c r="JBG17" s="11"/>
      <c r="JBH17" s="11"/>
      <c r="JBI17" s="11"/>
      <c r="JBJ17" s="11"/>
      <c r="JBK17" s="11"/>
      <c r="JBL17" s="11"/>
      <c r="JBM17" s="11"/>
      <c r="JBN17" s="11"/>
      <c r="JBO17" s="11"/>
      <c r="JBP17" s="11"/>
      <c r="JBQ17" s="11"/>
      <c r="JBR17" s="11"/>
      <c r="JBS17" s="11"/>
      <c r="JBT17" s="11"/>
      <c r="JBU17" s="11"/>
      <c r="JBV17" s="11"/>
      <c r="JBW17" s="11"/>
      <c r="JBX17" s="11"/>
      <c r="JBY17" s="11"/>
      <c r="JBZ17" s="11"/>
      <c r="JCA17" s="11"/>
      <c r="JCB17" s="11"/>
      <c r="JCC17" s="11"/>
      <c r="JCD17" s="11"/>
      <c r="JCE17" s="11"/>
      <c r="JCF17" s="11"/>
      <c r="JCG17" s="11"/>
      <c r="JCH17" s="11"/>
      <c r="JCI17" s="11"/>
      <c r="JCJ17" s="11"/>
      <c r="JCK17" s="11"/>
      <c r="JCL17" s="11"/>
      <c r="JCM17" s="11"/>
      <c r="JCN17" s="11"/>
      <c r="JCO17" s="11"/>
      <c r="JCP17" s="11"/>
      <c r="JCQ17" s="11"/>
      <c r="JCR17" s="11"/>
      <c r="JCS17" s="11"/>
      <c r="JCT17" s="11"/>
      <c r="JCU17" s="11"/>
      <c r="JCV17" s="11"/>
      <c r="JCW17" s="11"/>
      <c r="JCX17" s="11"/>
      <c r="JCY17" s="11"/>
      <c r="JCZ17" s="11"/>
      <c r="JDA17" s="11"/>
      <c r="JDB17" s="11"/>
      <c r="JDC17" s="11"/>
      <c r="JDD17" s="11"/>
      <c r="JDE17" s="11"/>
      <c r="JDF17" s="11"/>
      <c r="JDG17" s="11"/>
      <c r="JDH17" s="11"/>
      <c r="JDI17" s="11"/>
      <c r="JDJ17" s="11"/>
      <c r="JDK17" s="11"/>
      <c r="JDL17" s="11"/>
      <c r="JDM17" s="11"/>
      <c r="JDN17" s="11"/>
      <c r="JDO17" s="11"/>
      <c r="JDP17" s="11"/>
      <c r="JDQ17" s="11"/>
      <c r="JDR17" s="11"/>
      <c r="JDS17" s="11"/>
      <c r="JDT17" s="11"/>
      <c r="JDU17" s="11"/>
      <c r="JDV17" s="11"/>
      <c r="JDW17" s="11"/>
      <c r="JDX17" s="11"/>
      <c r="JDY17" s="11"/>
      <c r="JDZ17" s="11"/>
      <c r="JEA17" s="11"/>
      <c r="JEB17" s="11"/>
      <c r="JEC17" s="11"/>
      <c r="JED17" s="11"/>
      <c r="JEE17" s="11"/>
      <c r="JEF17" s="11"/>
      <c r="JEG17" s="11"/>
      <c r="JEH17" s="11"/>
      <c r="JEI17" s="11"/>
      <c r="JEJ17" s="11"/>
      <c r="JEK17" s="11"/>
      <c r="JEL17" s="11"/>
      <c r="JEM17" s="11"/>
      <c r="JEN17" s="11"/>
      <c r="JEO17" s="11"/>
      <c r="JEP17" s="11"/>
      <c r="JEQ17" s="11"/>
      <c r="JER17" s="11"/>
      <c r="JES17" s="11"/>
      <c r="JET17" s="11"/>
      <c r="JEU17" s="11"/>
      <c r="JEV17" s="11"/>
      <c r="JEW17" s="11"/>
      <c r="JEX17" s="11"/>
      <c r="JEY17" s="11"/>
      <c r="JEZ17" s="11"/>
      <c r="JFA17" s="11"/>
      <c r="JFB17" s="11"/>
      <c r="JFC17" s="11"/>
      <c r="JFD17" s="11"/>
      <c r="JFE17" s="11"/>
      <c r="JFF17" s="11"/>
      <c r="JFG17" s="11"/>
      <c r="JFH17" s="11"/>
      <c r="JFI17" s="11"/>
      <c r="JFJ17" s="11"/>
      <c r="JFK17" s="11"/>
      <c r="JFL17" s="11"/>
      <c r="JFM17" s="11"/>
      <c r="JFN17" s="11"/>
      <c r="JFO17" s="11"/>
      <c r="JFP17" s="11"/>
      <c r="JFQ17" s="11"/>
      <c r="JFR17" s="11"/>
      <c r="JFS17" s="11"/>
      <c r="JFT17" s="11"/>
      <c r="JFU17" s="11"/>
      <c r="JFV17" s="11"/>
      <c r="JFW17" s="11"/>
      <c r="JFX17" s="11"/>
      <c r="JFY17" s="11"/>
      <c r="JFZ17" s="11"/>
      <c r="JGA17" s="11"/>
      <c r="JGB17" s="11"/>
      <c r="JGC17" s="11"/>
      <c r="JGD17" s="11"/>
      <c r="JGE17" s="11"/>
      <c r="JGF17" s="11"/>
      <c r="JGG17" s="11"/>
      <c r="JGH17" s="11"/>
      <c r="JGI17" s="11"/>
      <c r="JGJ17" s="11"/>
      <c r="JGK17" s="11"/>
      <c r="JGL17" s="11"/>
      <c r="JGM17" s="11"/>
      <c r="JGN17" s="11"/>
      <c r="JGO17" s="11"/>
      <c r="JGP17" s="11"/>
      <c r="JGQ17" s="11"/>
      <c r="JGR17" s="11"/>
      <c r="JGS17" s="11"/>
      <c r="JGT17" s="11"/>
      <c r="JGU17" s="11"/>
      <c r="JGV17" s="11"/>
      <c r="JGW17" s="11"/>
      <c r="JGX17" s="11"/>
      <c r="JGY17" s="11"/>
      <c r="JGZ17" s="11"/>
      <c r="JHA17" s="11"/>
      <c r="JHB17" s="11"/>
      <c r="JHC17" s="11"/>
      <c r="JHD17" s="11"/>
      <c r="JHE17" s="11"/>
      <c r="JHF17" s="11"/>
      <c r="JHG17" s="11"/>
      <c r="JHH17" s="11"/>
      <c r="JHI17" s="11"/>
      <c r="JHJ17" s="11"/>
      <c r="JHK17" s="11"/>
      <c r="JHL17" s="11"/>
      <c r="JHM17" s="11"/>
      <c r="JHN17" s="11"/>
      <c r="JHO17" s="11"/>
      <c r="JHP17" s="11"/>
      <c r="JHQ17" s="11"/>
      <c r="JHR17" s="11"/>
      <c r="JHS17" s="11"/>
      <c r="JHT17" s="11"/>
      <c r="JHU17" s="11"/>
      <c r="JHV17" s="11"/>
      <c r="JHW17" s="11"/>
      <c r="JHX17" s="11"/>
      <c r="JHY17" s="11"/>
      <c r="JHZ17" s="11"/>
      <c r="JIA17" s="11"/>
      <c r="JIB17" s="11"/>
      <c r="JIC17" s="11"/>
      <c r="JID17" s="11"/>
      <c r="JIE17" s="11"/>
      <c r="JIF17" s="11"/>
      <c r="JIG17" s="11"/>
      <c r="JIH17" s="11"/>
      <c r="JII17" s="11"/>
      <c r="JIJ17" s="11"/>
      <c r="JIK17" s="11"/>
      <c r="JIL17" s="11"/>
      <c r="JIM17" s="11"/>
      <c r="JIN17" s="11"/>
      <c r="JIO17" s="11"/>
      <c r="JIP17" s="11"/>
      <c r="JIQ17" s="11"/>
      <c r="JIR17" s="11"/>
      <c r="JIS17" s="11"/>
      <c r="JIT17" s="11"/>
      <c r="JIU17" s="11"/>
      <c r="JIV17" s="11"/>
      <c r="JIW17" s="11"/>
      <c r="JIX17" s="11"/>
      <c r="JIY17" s="11"/>
      <c r="JIZ17" s="11"/>
      <c r="JJA17" s="11"/>
      <c r="JJB17" s="11"/>
      <c r="JJC17" s="11"/>
      <c r="JJD17" s="11"/>
      <c r="JJE17" s="11"/>
      <c r="JJF17" s="11"/>
      <c r="JJG17" s="11"/>
      <c r="JJH17" s="11"/>
      <c r="JJI17" s="11"/>
      <c r="JJJ17" s="11"/>
      <c r="JJK17" s="11"/>
      <c r="JJL17" s="11"/>
      <c r="JJM17" s="11"/>
      <c r="JJN17" s="11"/>
      <c r="JJO17" s="11"/>
      <c r="JJP17" s="11"/>
      <c r="JJQ17" s="11"/>
      <c r="JJR17" s="11"/>
      <c r="JJS17" s="11"/>
      <c r="JJT17" s="11"/>
      <c r="JJU17" s="11"/>
      <c r="JJV17" s="11"/>
      <c r="JJW17" s="11"/>
      <c r="JJX17" s="11"/>
      <c r="JJY17" s="11"/>
      <c r="JJZ17" s="11"/>
      <c r="JKA17" s="11"/>
      <c r="JKB17" s="11"/>
      <c r="JKC17" s="11"/>
      <c r="JKD17" s="11"/>
      <c r="JKE17" s="11"/>
      <c r="JKF17" s="11"/>
      <c r="JKG17" s="11"/>
      <c r="JKH17" s="11"/>
      <c r="JKI17" s="11"/>
      <c r="JKJ17" s="11"/>
      <c r="JKK17" s="11"/>
      <c r="JKL17" s="11"/>
      <c r="JKM17" s="11"/>
      <c r="JKN17" s="11"/>
      <c r="JKO17" s="11"/>
      <c r="JKP17" s="11"/>
      <c r="JKQ17" s="11"/>
      <c r="JKR17" s="11"/>
      <c r="JKS17" s="11"/>
      <c r="JKT17" s="11"/>
      <c r="JKU17" s="11"/>
      <c r="JKV17" s="11"/>
      <c r="JKW17" s="11"/>
      <c r="JKX17" s="11"/>
      <c r="JKY17" s="11"/>
      <c r="JKZ17" s="11"/>
      <c r="JLA17" s="11"/>
      <c r="JLB17" s="11"/>
      <c r="JLC17" s="11"/>
      <c r="JLD17" s="11"/>
      <c r="JLE17" s="11"/>
      <c r="JLF17" s="11"/>
      <c r="JLG17" s="11"/>
      <c r="JLH17" s="11"/>
      <c r="JLI17" s="11"/>
      <c r="JLJ17" s="11"/>
      <c r="JLK17" s="11"/>
      <c r="JLL17" s="11"/>
      <c r="JLM17" s="11"/>
      <c r="JLN17" s="11"/>
      <c r="JLO17" s="11"/>
      <c r="JLP17" s="11"/>
      <c r="JLQ17" s="11"/>
      <c r="JLR17" s="11"/>
      <c r="JLS17" s="11"/>
      <c r="JLT17" s="11"/>
      <c r="JLU17" s="11"/>
      <c r="JLV17" s="11"/>
      <c r="JLW17" s="11"/>
      <c r="JLX17" s="11"/>
      <c r="JLY17" s="11"/>
      <c r="JLZ17" s="11"/>
      <c r="JMA17" s="11"/>
      <c r="JMB17" s="11"/>
      <c r="JMC17" s="11"/>
      <c r="JMD17" s="11"/>
      <c r="JME17" s="11"/>
      <c r="JMF17" s="11"/>
      <c r="JMG17" s="11"/>
      <c r="JMH17" s="11"/>
      <c r="JMI17" s="11"/>
      <c r="JMJ17" s="11"/>
      <c r="JMK17" s="11"/>
      <c r="JML17" s="11"/>
      <c r="JMM17" s="11"/>
      <c r="JMN17" s="11"/>
      <c r="JMO17" s="11"/>
      <c r="JMP17" s="11"/>
      <c r="JMQ17" s="11"/>
      <c r="JMR17" s="11"/>
      <c r="JMS17" s="11"/>
      <c r="JMT17" s="11"/>
      <c r="JMU17" s="11"/>
      <c r="JMV17" s="11"/>
      <c r="JMW17" s="11"/>
      <c r="JMX17" s="11"/>
      <c r="JMY17" s="11"/>
      <c r="JMZ17" s="11"/>
      <c r="JNA17" s="11"/>
      <c r="JNB17" s="11"/>
      <c r="JNC17" s="11"/>
      <c r="JND17" s="11"/>
      <c r="JNE17" s="11"/>
      <c r="JNF17" s="11"/>
      <c r="JNG17" s="11"/>
      <c r="JNH17" s="11"/>
      <c r="JNI17" s="11"/>
      <c r="JNJ17" s="11"/>
      <c r="JNK17" s="11"/>
      <c r="JNL17" s="11"/>
      <c r="JNM17" s="11"/>
      <c r="JNN17" s="11"/>
      <c r="JNO17" s="11"/>
      <c r="JNP17" s="11"/>
      <c r="JNQ17" s="11"/>
      <c r="JNR17" s="11"/>
      <c r="JNS17" s="11"/>
      <c r="JNT17" s="11"/>
      <c r="JNU17" s="11"/>
      <c r="JNV17" s="11"/>
      <c r="JNW17" s="11"/>
      <c r="JNX17" s="11"/>
      <c r="JNY17" s="11"/>
      <c r="JNZ17" s="11"/>
      <c r="JOA17" s="11"/>
      <c r="JOB17" s="11"/>
      <c r="JOC17" s="11"/>
      <c r="JOD17" s="11"/>
      <c r="JOE17" s="11"/>
      <c r="JOF17" s="11"/>
      <c r="JOG17" s="11"/>
      <c r="JOH17" s="11"/>
      <c r="JOI17" s="11"/>
      <c r="JOJ17" s="11"/>
      <c r="JOK17" s="11"/>
      <c r="JOL17" s="11"/>
      <c r="JOM17" s="11"/>
      <c r="JON17" s="11"/>
      <c r="JOO17" s="11"/>
      <c r="JOP17" s="11"/>
      <c r="JOQ17" s="11"/>
      <c r="JOR17" s="11"/>
      <c r="JOS17" s="11"/>
      <c r="JOT17" s="11"/>
      <c r="JOU17" s="11"/>
      <c r="JOV17" s="11"/>
      <c r="JOW17" s="11"/>
      <c r="JOX17" s="11"/>
      <c r="JOY17" s="11"/>
      <c r="JOZ17" s="11"/>
      <c r="JPA17" s="11"/>
      <c r="JPB17" s="11"/>
      <c r="JPC17" s="11"/>
      <c r="JPD17" s="11"/>
      <c r="JPE17" s="11"/>
      <c r="JPF17" s="11"/>
      <c r="JPG17" s="11"/>
      <c r="JPH17" s="11"/>
      <c r="JPI17" s="11"/>
      <c r="JPJ17" s="11"/>
      <c r="JPK17" s="11"/>
      <c r="JPL17" s="11"/>
      <c r="JPM17" s="11"/>
      <c r="JPN17" s="11"/>
      <c r="JPO17" s="11"/>
      <c r="JPP17" s="11"/>
      <c r="JPQ17" s="11"/>
      <c r="JPR17" s="11"/>
      <c r="JPS17" s="11"/>
      <c r="JPT17" s="11"/>
      <c r="JPU17" s="11"/>
      <c r="JPV17" s="11"/>
      <c r="JPW17" s="11"/>
      <c r="JPX17" s="11"/>
      <c r="JPY17" s="11"/>
      <c r="JPZ17" s="11"/>
      <c r="JQA17" s="11"/>
      <c r="JQB17" s="11"/>
      <c r="JQC17" s="11"/>
      <c r="JQD17" s="11"/>
      <c r="JQE17" s="11"/>
      <c r="JQF17" s="11"/>
      <c r="JQG17" s="11"/>
      <c r="JQH17" s="11"/>
      <c r="JQI17" s="11"/>
      <c r="JQJ17" s="11"/>
      <c r="JQK17" s="11"/>
      <c r="JQL17" s="11"/>
      <c r="JQM17" s="11"/>
      <c r="JQN17" s="11"/>
      <c r="JQO17" s="11"/>
      <c r="JQP17" s="11"/>
      <c r="JQQ17" s="11"/>
      <c r="JQR17" s="11"/>
      <c r="JQS17" s="11"/>
      <c r="JQT17" s="11"/>
      <c r="JQU17" s="11"/>
      <c r="JQV17" s="11"/>
      <c r="JQW17" s="11"/>
      <c r="JQX17" s="11"/>
      <c r="JQY17" s="11"/>
      <c r="JQZ17" s="11"/>
      <c r="JRA17" s="11"/>
      <c r="JRB17" s="11"/>
      <c r="JRC17" s="11"/>
      <c r="JRD17" s="11"/>
      <c r="JRE17" s="11"/>
      <c r="JRF17" s="11"/>
      <c r="JRG17" s="11"/>
      <c r="JRH17" s="11"/>
      <c r="JRI17" s="11"/>
      <c r="JRJ17" s="11"/>
      <c r="JRK17" s="11"/>
      <c r="JRL17" s="11"/>
      <c r="JRM17" s="11"/>
      <c r="JRN17" s="11"/>
      <c r="JRO17" s="11"/>
      <c r="JRP17" s="11"/>
      <c r="JRQ17" s="11"/>
      <c r="JRR17" s="11"/>
      <c r="JRS17" s="11"/>
      <c r="JRT17" s="11"/>
      <c r="JRU17" s="11"/>
      <c r="JRV17" s="11"/>
      <c r="JRW17" s="11"/>
      <c r="JRX17" s="11"/>
      <c r="JRY17" s="11"/>
      <c r="JRZ17" s="11"/>
      <c r="JSA17" s="11"/>
      <c r="JSB17" s="11"/>
      <c r="JSC17" s="11"/>
      <c r="JSD17" s="11"/>
      <c r="JSE17" s="11"/>
      <c r="JSF17" s="11"/>
      <c r="JSG17" s="11"/>
      <c r="JSH17" s="11"/>
      <c r="JSI17" s="11"/>
      <c r="JSJ17" s="11"/>
      <c r="JSK17" s="11"/>
      <c r="JSL17" s="11"/>
      <c r="JSM17" s="11"/>
      <c r="JSN17" s="11"/>
      <c r="JSO17" s="11"/>
      <c r="JSP17" s="11"/>
      <c r="JSQ17" s="11"/>
      <c r="JSR17" s="11"/>
      <c r="JSS17" s="11"/>
      <c r="JST17" s="11"/>
      <c r="JSU17" s="11"/>
      <c r="JSV17" s="11"/>
      <c r="JSW17" s="11"/>
      <c r="JSX17" s="11"/>
      <c r="JSY17" s="11"/>
      <c r="JSZ17" s="11"/>
      <c r="JTA17" s="11"/>
      <c r="JTB17" s="11"/>
      <c r="JTC17" s="11"/>
      <c r="JTD17" s="11"/>
      <c r="JTE17" s="11"/>
      <c r="JTF17" s="11"/>
      <c r="JTG17" s="11"/>
      <c r="JTH17" s="11"/>
      <c r="JTI17" s="11"/>
      <c r="JTJ17" s="11"/>
      <c r="JTK17" s="11"/>
      <c r="JTL17" s="11"/>
      <c r="JTM17" s="11"/>
      <c r="JTN17" s="11"/>
      <c r="JTO17" s="11"/>
      <c r="JTP17" s="11"/>
      <c r="JTQ17" s="11"/>
      <c r="JTR17" s="11"/>
      <c r="JTS17" s="11"/>
      <c r="JTT17" s="11"/>
      <c r="JTU17" s="11"/>
      <c r="JTV17" s="11"/>
      <c r="JTW17" s="11"/>
      <c r="JTX17" s="11"/>
      <c r="JTY17" s="11"/>
      <c r="JTZ17" s="11"/>
      <c r="JUA17" s="11"/>
      <c r="JUB17" s="11"/>
      <c r="JUC17" s="11"/>
      <c r="JUD17" s="11"/>
      <c r="JUE17" s="11"/>
      <c r="JUF17" s="11"/>
      <c r="JUG17" s="11"/>
      <c r="JUH17" s="11"/>
      <c r="JUI17" s="11"/>
      <c r="JUJ17" s="11"/>
      <c r="JUK17" s="11"/>
      <c r="JUL17" s="11"/>
      <c r="JUM17" s="11"/>
      <c r="JUN17" s="11"/>
      <c r="JUO17" s="11"/>
      <c r="JUP17" s="11"/>
      <c r="JUQ17" s="11"/>
      <c r="JUR17" s="11"/>
      <c r="JUS17" s="11"/>
      <c r="JUT17" s="11"/>
      <c r="JUU17" s="11"/>
      <c r="JUV17" s="11"/>
      <c r="JUW17" s="11"/>
      <c r="JUX17" s="11"/>
      <c r="JUY17" s="11"/>
      <c r="JUZ17" s="11"/>
      <c r="JVA17" s="11"/>
      <c r="JVB17" s="11"/>
      <c r="JVC17" s="11"/>
      <c r="JVD17" s="11"/>
      <c r="JVE17" s="11"/>
      <c r="JVF17" s="11"/>
      <c r="JVG17" s="11"/>
      <c r="JVH17" s="11"/>
      <c r="JVI17" s="11"/>
      <c r="JVJ17" s="11"/>
      <c r="JVK17" s="11"/>
      <c r="JVL17" s="11"/>
      <c r="JVM17" s="11"/>
      <c r="JVN17" s="11"/>
      <c r="JVO17" s="11"/>
      <c r="JVP17" s="11"/>
      <c r="JVQ17" s="11"/>
      <c r="JVR17" s="11"/>
      <c r="JVS17" s="11"/>
      <c r="JVT17" s="11"/>
      <c r="JVU17" s="11"/>
      <c r="JVV17" s="11"/>
      <c r="JVW17" s="11"/>
      <c r="JVX17" s="11"/>
      <c r="JVY17" s="11"/>
      <c r="JVZ17" s="11"/>
      <c r="JWA17" s="11"/>
      <c r="JWB17" s="11"/>
      <c r="JWC17" s="11"/>
      <c r="JWD17" s="11"/>
      <c r="JWE17" s="11"/>
      <c r="JWF17" s="11"/>
      <c r="JWG17" s="11"/>
      <c r="JWH17" s="11"/>
      <c r="JWI17" s="11"/>
      <c r="JWJ17" s="11"/>
      <c r="JWK17" s="11"/>
      <c r="JWL17" s="11"/>
      <c r="JWM17" s="11"/>
      <c r="JWN17" s="11"/>
      <c r="JWO17" s="11"/>
      <c r="JWP17" s="11"/>
      <c r="JWQ17" s="11"/>
      <c r="JWR17" s="11"/>
      <c r="JWS17" s="11"/>
      <c r="JWT17" s="11"/>
      <c r="JWU17" s="11"/>
      <c r="JWV17" s="11"/>
      <c r="JWW17" s="11"/>
      <c r="JWX17" s="11"/>
      <c r="JWY17" s="11"/>
      <c r="JWZ17" s="11"/>
      <c r="JXA17" s="11"/>
      <c r="JXB17" s="11"/>
      <c r="JXC17" s="11"/>
      <c r="JXD17" s="11"/>
      <c r="JXE17" s="11"/>
      <c r="JXF17" s="11"/>
      <c r="JXG17" s="11"/>
      <c r="JXH17" s="11"/>
      <c r="JXI17" s="11"/>
      <c r="JXJ17" s="11"/>
      <c r="JXK17" s="11"/>
      <c r="JXL17" s="11"/>
      <c r="JXM17" s="11"/>
      <c r="JXN17" s="11"/>
      <c r="JXO17" s="11"/>
      <c r="JXP17" s="11"/>
      <c r="JXQ17" s="11"/>
      <c r="JXR17" s="11"/>
      <c r="JXS17" s="11"/>
      <c r="JXT17" s="11"/>
      <c r="JXU17" s="11"/>
      <c r="JXV17" s="11"/>
      <c r="JXW17" s="11"/>
      <c r="JXX17" s="11"/>
      <c r="JXY17" s="11"/>
      <c r="JXZ17" s="11"/>
      <c r="JYA17" s="11"/>
      <c r="JYB17" s="11"/>
      <c r="JYC17" s="11"/>
      <c r="JYD17" s="11"/>
      <c r="JYE17" s="11"/>
      <c r="JYF17" s="11"/>
      <c r="JYG17" s="11"/>
      <c r="JYH17" s="11"/>
      <c r="JYI17" s="11"/>
      <c r="JYJ17" s="11"/>
      <c r="JYK17" s="11"/>
      <c r="JYL17" s="11"/>
      <c r="JYM17" s="11"/>
      <c r="JYN17" s="11"/>
      <c r="JYO17" s="11"/>
      <c r="JYP17" s="11"/>
      <c r="JYQ17" s="11"/>
      <c r="JYR17" s="11"/>
      <c r="JYS17" s="11"/>
      <c r="JYT17" s="11"/>
      <c r="JYU17" s="11"/>
      <c r="JYV17" s="11"/>
      <c r="JYW17" s="11"/>
      <c r="JYX17" s="11"/>
      <c r="JYY17" s="11"/>
      <c r="JYZ17" s="11"/>
      <c r="JZA17" s="11"/>
      <c r="JZB17" s="11"/>
      <c r="JZC17" s="11"/>
      <c r="JZD17" s="11"/>
      <c r="JZE17" s="11"/>
      <c r="JZF17" s="11"/>
      <c r="JZG17" s="11"/>
      <c r="JZH17" s="11"/>
      <c r="JZI17" s="11"/>
      <c r="JZJ17" s="11"/>
      <c r="JZK17" s="11"/>
      <c r="JZL17" s="11"/>
      <c r="JZM17" s="11"/>
      <c r="JZN17" s="11"/>
      <c r="JZO17" s="11"/>
      <c r="JZP17" s="11"/>
      <c r="JZQ17" s="11"/>
      <c r="JZR17" s="11"/>
      <c r="JZS17" s="11"/>
      <c r="JZT17" s="11"/>
      <c r="JZU17" s="11"/>
      <c r="JZV17" s="11"/>
      <c r="JZW17" s="11"/>
      <c r="JZX17" s="11"/>
      <c r="JZY17" s="11"/>
      <c r="JZZ17" s="11"/>
      <c r="KAA17" s="11"/>
      <c r="KAB17" s="11"/>
      <c r="KAC17" s="11"/>
      <c r="KAD17" s="11"/>
      <c r="KAE17" s="11"/>
      <c r="KAF17" s="11"/>
      <c r="KAG17" s="11"/>
      <c r="KAH17" s="11"/>
      <c r="KAI17" s="11"/>
      <c r="KAJ17" s="11"/>
      <c r="KAK17" s="11"/>
      <c r="KAL17" s="11"/>
      <c r="KAM17" s="11"/>
      <c r="KAN17" s="11"/>
      <c r="KAO17" s="11"/>
      <c r="KAP17" s="11"/>
      <c r="KAQ17" s="11"/>
      <c r="KAR17" s="11"/>
      <c r="KAS17" s="11"/>
      <c r="KAT17" s="11"/>
      <c r="KAU17" s="11"/>
      <c r="KAV17" s="11"/>
      <c r="KAW17" s="11"/>
      <c r="KAX17" s="11"/>
      <c r="KAY17" s="11"/>
      <c r="KAZ17" s="11"/>
      <c r="KBA17" s="11"/>
      <c r="KBB17" s="11"/>
      <c r="KBC17" s="11"/>
      <c r="KBD17" s="11"/>
      <c r="KBE17" s="11"/>
      <c r="KBF17" s="11"/>
      <c r="KBG17" s="11"/>
      <c r="KBH17" s="11"/>
      <c r="KBI17" s="11"/>
      <c r="KBJ17" s="11"/>
      <c r="KBK17" s="11"/>
      <c r="KBL17" s="11"/>
      <c r="KBM17" s="11"/>
      <c r="KBN17" s="11"/>
      <c r="KBO17" s="11"/>
      <c r="KBP17" s="11"/>
      <c r="KBQ17" s="11"/>
      <c r="KBR17" s="11"/>
      <c r="KBS17" s="11"/>
      <c r="KBT17" s="11"/>
      <c r="KBU17" s="11"/>
      <c r="KBV17" s="11"/>
      <c r="KBW17" s="11"/>
      <c r="KBX17" s="11"/>
      <c r="KBY17" s="11"/>
      <c r="KBZ17" s="11"/>
      <c r="KCA17" s="11"/>
      <c r="KCB17" s="11"/>
      <c r="KCC17" s="11"/>
      <c r="KCD17" s="11"/>
      <c r="KCE17" s="11"/>
      <c r="KCF17" s="11"/>
      <c r="KCG17" s="11"/>
      <c r="KCH17" s="11"/>
      <c r="KCI17" s="11"/>
      <c r="KCJ17" s="11"/>
      <c r="KCK17" s="11"/>
      <c r="KCL17" s="11"/>
      <c r="KCM17" s="11"/>
      <c r="KCN17" s="11"/>
      <c r="KCO17" s="11"/>
      <c r="KCP17" s="11"/>
      <c r="KCQ17" s="11"/>
      <c r="KCR17" s="11"/>
      <c r="KCS17" s="11"/>
      <c r="KCT17" s="11"/>
      <c r="KCU17" s="11"/>
      <c r="KCV17" s="11"/>
      <c r="KCW17" s="11"/>
      <c r="KCX17" s="11"/>
      <c r="KCY17" s="11"/>
      <c r="KCZ17" s="11"/>
      <c r="KDA17" s="11"/>
      <c r="KDB17" s="11"/>
      <c r="KDC17" s="11"/>
      <c r="KDD17" s="11"/>
      <c r="KDE17" s="11"/>
      <c r="KDF17" s="11"/>
      <c r="KDG17" s="11"/>
      <c r="KDH17" s="11"/>
      <c r="KDI17" s="11"/>
      <c r="KDJ17" s="11"/>
      <c r="KDK17" s="11"/>
      <c r="KDL17" s="11"/>
      <c r="KDM17" s="11"/>
      <c r="KDN17" s="11"/>
      <c r="KDO17" s="11"/>
      <c r="KDP17" s="11"/>
      <c r="KDQ17" s="11"/>
      <c r="KDR17" s="11"/>
      <c r="KDS17" s="11"/>
      <c r="KDT17" s="11"/>
      <c r="KDU17" s="11"/>
      <c r="KDV17" s="11"/>
      <c r="KDW17" s="11"/>
      <c r="KDX17" s="11"/>
      <c r="KDY17" s="11"/>
      <c r="KDZ17" s="11"/>
      <c r="KEA17" s="11"/>
      <c r="KEB17" s="11"/>
      <c r="KEC17" s="11"/>
      <c r="KED17" s="11"/>
      <c r="KEE17" s="11"/>
      <c r="KEF17" s="11"/>
      <c r="KEG17" s="11"/>
      <c r="KEH17" s="11"/>
      <c r="KEI17" s="11"/>
      <c r="KEJ17" s="11"/>
      <c r="KEK17" s="11"/>
      <c r="KEL17" s="11"/>
      <c r="KEM17" s="11"/>
      <c r="KEN17" s="11"/>
      <c r="KEO17" s="11"/>
      <c r="KEP17" s="11"/>
      <c r="KEQ17" s="11"/>
      <c r="KER17" s="11"/>
      <c r="KES17" s="11"/>
      <c r="KET17" s="11"/>
      <c r="KEU17" s="11"/>
      <c r="KEV17" s="11"/>
      <c r="KEW17" s="11"/>
      <c r="KEX17" s="11"/>
      <c r="KEY17" s="11"/>
      <c r="KEZ17" s="11"/>
      <c r="KFA17" s="11"/>
      <c r="KFB17" s="11"/>
      <c r="KFC17" s="11"/>
      <c r="KFD17" s="11"/>
      <c r="KFE17" s="11"/>
      <c r="KFF17" s="11"/>
      <c r="KFG17" s="11"/>
      <c r="KFH17" s="11"/>
      <c r="KFI17" s="11"/>
      <c r="KFJ17" s="11"/>
      <c r="KFK17" s="11"/>
      <c r="KFL17" s="11"/>
      <c r="KFM17" s="11"/>
      <c r="KFN17" s="11"/>
      <c r="KFO17" s="11"/>
      <c r="KFP17" s="11"/>
      <c r="KFQ17" s="11"/>
      <c r="KFR17" s="11"/>
      <c r="KFS17" s="11"/>
      <c r="KFT17" s="11"/>
      <c r="KFU17" s="11"/>
      <c r="KFV17" s="11"/>
      <c r="KFW17" s="11"/>
      <c r="KFX17" s="11"/>
      <c r="KFY17" s="11"/>
      <c r="KFZ17" s="11"/>
      <c r="KGA17" s="11"/>
      <c r="KGB17" s="11"/>
      <c r="KGC17" s="11"/>
      <c r="KGD17" s="11"/>
      <c r="KGE17" s="11"/>
      <c r="KGF17" s="11"/>
      <c r="KGG17" s="11"/>
      <c r="KGH17" s="11"/>
      <c r="KGI17" s="11"/>
      <c r="KGJ17" s="11"/>
      <c r="KGK17" s="11"/>
      <c r="KGL17" s="11"/>
      <c r="KGM17" s="11"/>
      <c r="KGN17" s="11"/>
      <c r="KGO17" s="11"/>
      <c r="KGP17" s="11"/>
      <c r="KGQ17" s="11"/>
      <c r="KGR17" s="11"/>
      <c r="KGS17" s="11"/>
      <c r="KGT17" s="11"/>
      <c r="KGU17" s="11"/>
      <c r="KGV17" s="11"/>
      <c r="KGW17" s="11"/>
      <c r="KGX17" s="11"/>
      <c r="KGY17" s="11"/>
      <c r="KGZ17" s="11"/>
      <c r="KHA17" s="11"/>
      <c r="KHB17" s="11"/>
      <c r="KHC17" s="11"/>
      <c r="KHD17" s="11"/>
      <c r="KHE17" s="11"/>
      <c r="KHF17" s="11"/>
      <c r="KHG17" s="11"/>
      <c r="KHH17" s="11"/>
      <c r="KHI17" s="11"/>
      <c r="KHJ17" s="11"/>
      <c r="KHK17" s="11"/>
      <c r="KHL17" s="11"/>
      <c r="KHM17" s="11"/>
      <c r="KHN17" s="11"/>
      <c r="KHO17" s="11"/>
      <c r="KHP17" s="11"/>
      <c r="KHQ17" s="11"/>
      <c r="KHR17" s="11"/>
      <c r="KHS17" s="11"/>
      <c r="KHT17" s="11"/>
      <c r="KHU17" s="11"/>
      <c r="KHV17" s="11"/>
      <c r="KHW17" s="11"/>
      <c r="KHX17" s="11"/>
      <c r="KHY17" s="11"/>
      <c r="KHZ17" s="11"/>
      <c r="KIA17" s="11"/>
      <c r="KIB17" s="11"/>
      <c r="KIC17" s="11"/>
      <c r="KID17" s="11"/>
      <c r="KIE17" s="11"/>
      <c r="KIF17" s="11"/>
      <c r="KIG17" s="11"/>
      <c r="KIH17" s="11"/>
      <c r="KII17" s="11"/>
      <c r="KIJ17" s="11"/>
      <c r="KIK17" s="11"/>
      <c r="KIL17" s="11"/>
      <c r="KIM17" s="11"/>
      <c r="KIN17" s="11"/>
      <c r="KIO17" s="11"/>
      <c r="KIP17" s="11"/>
      <c r="KIQ17" s="11"/>
      <c r="KIR17" s="11"/>
      <c r="KIS17" s="11"/>
      <c r="KIT17" s="11"/>
      <c r="KIU17" s="11"/>
      <c r="KIV17" s="11"/>
      <c r="KIW17" s="11"/>
      <c r="KIX17" s="11"/>
      <c r="KIY17" s="11"/>
      <c r="KIZ17" s="11"/>
      <c r="KJA17" s="11"/>
      <c r="KJB17" s="11"/>
      <c r="KJC17" s="11"/>
      <c r="KJD17" s="11"/>
      <c r="KJE17" s="11"/>
      <c r="KJF17" s="11"/>
      <c r="KJG17" s="11"/>
      <c r="KJH17" s="11"/>
      <c r="KJI17" s="11"/>
      <c r="KJJ17" s="11"/>
      <c r="KJK17" s="11"/>
      <c r="KJL17" s="11"/>
      <c r="KJM17" s="11"/>
      <c r="KJN17" s="11"/>
      <c r="KJO17" s="11"/>
      <c r="KJP17" s="11"/>
      <c r="KJQ17" s="11"/>
      <c r="KJR17" s="11"/>
      <c r="KJS17" s="11"/>
      <c r="KJT17" s="11"/>
      <c r="KJU17" s="11"/>
      <c r="KJV17" s="11"/>
      <c r="KJW17" s="11"/>
      <c r="KJX17" s="11"/>
      <c r="KJY17" s="11"/>
      <c r="KJZ17" s="11"/>
      <c r="KKA17" s="11"/>
      <c r="KKB17" s="11"/>
      <c r="KKC17" s="11"/>
      <c r="KKD17" s="11"/>
      <c r="KKE17" s="11"/>
      <c r="KKF17" s="11"/>
      <c r="KKG17" s="11"/>
      <c r="KKH17" s="11"/>
      <c r="KKI17" s="11"/>
      <c r="KKJ17" s="11"/>
      <c r="KKK17" s="11"/>
      <c r="KKL17" s="11"/>
      <c r="KKM17" s="11"/>
      <c r="KKN17" s="11"/>
      <c r="KKO17" s="11"/>
      <c r="KKP17" s="11"/>
      <c r="KKQ17" s="11"/>
      <c r="KKR17" s="11"/>
      <c r="KKS17" s="11"/>
      <c r="KKT17" s="11"/>
      <c r="KKU17" s="11"/>
      <c r="KKV17" s="11"/>
      <c r="KKW17" s="11"/>
      <c r="KKX17" s="11"/>
      <c r="KKY17" s="11"/>
      <c r="KKZ17" s="11"/>
      <c r="KLA17" s="11"/>
      <c r="KLB17" s="11"/>
      <c r="KLC17" s="11"/>
      <c r="KLD17" s="11"/>
      <c r="KLE17" s="11"/>
      <c r="KLF17" s="11"/>
      <c r="KLG17" s="11"/>
      <c r="KLH17" s="11"/>
      <c r="KLI17" s="11"/>
      <c r="KLJ17" s="11"/>
      <c r="KLK17" s="11"/>
      <c r="KLL17" s="11"/>
      <c r="KLM17" s="11"/>
      <c r="KLN17" s="11"/>
      <c r="KLO17" s="11"/>
      <c r="KLP17" s="11"/>
      <c r="KLQ17" s="11"/>
      <c r="KLR17" s="11"/>
      <c r="KLS17" s="11"/>
      <c r="KLT17" s="11"/>
      <c r="KLU17" s="11"/>
      <c r="KLV17" s="11"/>
      <c r="KLW17" s="11"/>
      <c r="KLX17" s="11"/>
      <c r="KLY17" s="11"/>
      <c r="KLZ17" s="11"/>
      <c r="KMA17" s="11"/>
      <c r="KMB17" s="11"/>
      <c r="KMC17" s="11"/>
      <c r="KMD17" s="11"/>
      <c r="KME17" s="11"/>
      <c r="KMF17" s="11"/>
      <c r="KMG17" s="11"/>
      <c r="KMH17" s="11"/>
      <c r="KMI17" s="11"/>
      <c r="KMJ17" s="11"/>
      <c r="KMK17" s="11"/>
      <c r="KML17" s="11"/>
      <c r="KMM17" s="11"/>
      <c r="KMN17" s="11"/>
      <c r="KMO17" s="11"/>
      <c r="KMP17" s="11"/>
      <c r="KMQ17" s="11"/>
      <c r="KMR17" s="11"/>
      <c r="KMS17" s="11"/>
      <c r="KMT17" s="11"/>
      <c r="KMU17" s="11"/>
      <c r="KMV17" s="11"/>
      <c r="KMW17" s="11"/>
      <c r="KMX17" s="11"/>
      <c r="KMY17" s="11"/>
      <c r="KMZ17" s="11"/>
      <c r="KNA17" s="11"/>
      <c r="KNB17" s="11"/>
      <c r="KNC17" s="11"/>
      <c r="KND17" s="11"/>
      <c r="KNE17" s="11"/>
      <c r="KNF17" s="11"/>
      <c r="KNG17" s="11"/>
      <c r="KNH17" s="11"/>
      <c r="KNI17" s="11"/>
      <c r="KNJ17" s="11"/>
      <c r="KNK17" s="11"/>
      <c r="KNL17" s="11"/>
      <c r="KNM17" s="11"/>
      <c r="KNN17" s="11"/>
      <c r="KNO17" s="11"/>
      <c r="KNP17" s="11"/>
      <c r="KNQ17" s="11"/>
      <c r="KNR17" s="11"/>
      <c r="KNS17" s="11"/>
      <c r="KNT17" s="11"/>
      <c r="KNU17" s="11"/>
      <c r="KNV17" s="11"/>
      <c r="KNW17" s="11"/>
      <c r="KNX17" s="11"/>
      <c r="KNY17" s="11"/>
      <c r="KNZ17" s="11"/>
      <c r="KOA17" s="11"/>
      <c r="KOB17" s="11"/>
      <c r="KOC17" s="11"/>
      <c r="KOD17" s="11"/>
      <c r="KOE17" s="11"/>
      <c r="KOF17" s="11"/>
      <c r="KOG17" s="11"/>
      <c r="KOH17" s="11"/>
      <c r="KOI17" s="11"/>
      <c r="KOJ17" s="11"/>
      <c r="KOK17" s="11"/>
      <c r="KOL17" s="11"/>
      <c r="KOM17" s="11"/>
      <c r="KON17" s="11"/>
      <c r="KOO17" s="11"/>
      <c r="KOP17" s="11"/>
      <c r="KOQ17" s="11"/>
      <c r="KOR17" s="11"/>
      <c r="KOS17" s="11"/>
      <c r="KOT17" s="11"/>
      <c r="KOU17" s="11"/>
      <c r="KOV17" s="11"/>
      <c r="KOW17" s="11"/>
      <c r="KOX17" s="11"/>
      <c r="KOY17" s="11"/>
      <c r="KOZ17" s="11"/>
      <c r="KPA17" s="11"/>
      <c r="KPB17" s="11"/>
      <c r="KPC17" s="11"/>
      <c r="KPD17" s="11"/>
      <c r="KPE17" s="11"/>
      <c r="KPF17" s="11"/>
      <c r="KPG17" s="11"/>
      <c r="KPH17" s="11"/>
      <c r="KPI17" s="11"/>
      <c r="KPJ17" s="11"/>
      <c r="KPK17" s="11"/>
      <c r="KPL17" s="11"/>
      <c r="KPM17" s="11"/>
      <c r="KPN17" s="11"/>
      <c r="KPO17" s="11"/>
      <c r="KPP17" s="11"/>
      <c r="KPQ17" s="11"/>
      <c r="KPR17" s="11"/>
      <c r="KPS17" s="11"/>
      <c r="KPT17" s="11"/>
      <c r="KPU17" s="11"/>
      <c r="KPV17" s="11"/>
      <c r="KPW17" s="11"/>
      <c r="KPX17" s="11"/>
      <c r="KPY17" s="11"/>
      <c r="KPZ17" s="11"/>
      <c r="KQA17" s="11"/>
      <c r="KQB17" s="11"/>
      <c r="KQC17" s="11"/>
      <c r="KQD17" s="11"/>
      <c r="KQE17" s="11"/>
      <c r="KQF17" s="11"/>
      <c r="KQG17" s="11"/>
      <c r="KQH17" s="11"/>
      <c r="KQI17" s="11"/>
      <c r="KQJ17" s="11"/>
      <c r="KQK17" s="11"/>
      <c r="KQL17" s="11"/>
      <c r="KQM17" s="11"/>
      <c r="KQN17" s="11"/>
      <c r="KQO17" s="11"/>
      <c r="KQP17" s="11"/>
      <c r="KQQ17" s="11"/>
      <c r="KQR17" s="11"/>
      <c r="KQS17" s="11"/>
      <c r="KQT17" s="11"/>
      <c r="KQU17" s="11"/>
      <c r="KQV17" s="11"/>
      <c r="KQW17" s="11"/>
      <c r="KQX17" s="11"/>
      <c r="KQY17" s="11"/>
      <c r="KQZ17" s="11"/>
      <c r="KRA17" s="11"/>
      <c r="KRB17" s="11"/>
      <c r="KRC17" s="11"/>
      <c r="KRD17" s="11"/>
      <c r="KRE17" s="11"/>
      <c r="KRF17" s="11"/>
      <c r="KRG17" s="11"/>
      <c r="KRH17" s="11"/>
      <c r="KRI17" s="11"/>
      <c r="KRJ17" s="11"/>
      <c r="KRK17" s="11"/>
      <c r="KRL17" s="11"/>
      <c r="KRM17" s="11"/>
      <c r="KRN17" s="11"/>
      <c r="KRO17" s="11"/>
      <c r="KRP17" s="11"/>
      <c r="KRQ17" s="11"/>
      <c r="KRR17" s="11"/>
      <c r="KRS17" s="11"/>
      <c r="KRT17" s="11"/>
      <c r="KRU17" s="11"/>
      <c r="KRV17" s="11"/>
      <c r="KRW17" s="11"/>
      <c r="KRX17" s="11"/>
      <c r="KRY17" s="11"/>
      <c r="KRZ17" s="11"/>
      <c r="KSA17" s="11"/>
      <c r="KSB17" s="11"/>
      <c r="KSC17" s="11"/>
      <c r="KSD17" s="11"/>
      <c r="KSE17" s="11"/>
      <c r="KSF17" s="11"/>
      <c r="KSG17" s="11"/>
      <c r="KSH17" s="11"/>
      <c r="KSI17" s="11"/>
      <c r="KSJ17" s="11"/>
      <c r="KSK17" s="11"/>
      <c r="KSL17" s="11"/>
      <c r="KSM17" s="11"/>
      <c r="KSN17" s="11"/>
      <c r="KSO17" s="11"/>
      <c r="KSP17" s="11"/>
      <c r="KSQ17" s="11"/>
      <c r="KSR17" s="11"/>
      <c r="KSS17" s="11"/>
      <c r="KST17" s="11"/>
      <c r="KSU17" s="11"/>
      <c r="KSV17" s="11"/>
      <c r="KSW17" s="11"/>
      <c r="KSX17" s="11"/>
      <c r="KSY17" s="11"/>
      <c r="KSZ17" s="11"/>
      <c r="KTA17" s="11"/>
      <c r="KTB17" s="11"/>
      <c r="KTC17" s="11"/>
      <c r="KTD17" s="11"/>
      <c r="KTE17" s="11"/>
      <c r="KTF17" s="11"/>
      <c r="KTG17" s="11"/>
      <c r="KTH17" s="11"/>
      <c r="KTI17" s="11"/>
      <c r="KTJ17" s="11"/>
      <c r="KTK17" s="11"/>
      <c r="KTL17" s="11"/>
      <c r="KTM17" s="11"/>
      <c r="KTN17" s="11"/>
      <c r="KTO17" s="11"/>
      <c r="KTP17" s="11"/>
      <c r="KTQ17" s="11"/>
      <c r="KTR17" s="11"/>
      <c r="KTS17" s="11"/>
      <c r="KTT17" s="11"/>
      <c r="KTU17" s="11"/>
      <c r="KTV17" s="11"/>
      <c r="KTW17" s="11"/>
      <c r="KTX17" s="11"/>
      <c r="KTY17" s="11"/>
      <c r="KTZ17" s="11"/>
      <c r="KUA17" s="11"/>
      <c r="KUB17" s="11"/>
      <c r="KUC17" s="11"/>
      <c r="KUD17" s="11"/>
      <c r="KUE17" s="11"/>
      <c r="KUF17" s="11"/>
      <c r="KUG17" s="11"/>
      <c r="KUH17" s="11"/>
      <c r="KUI17" s="11"/>
      <c r="KUJ17" s="11"/>
      <c r="KUK17" s="11"/>
      <c r="KUL17" s="11"/>
      <c r="KUM17" s="11"/>
      <c r="KUN17" s="11"/>
      <c r="KUO17" s="11"/>
      <c r="KUP17" s="11"/>
      <c r="KUQ17" s="11"/>
      <c r="KUR17" s="11"/>
      <c r="KUS17" s="11"/>
      <c r="KUT17" s="11"/>
      <c r="KUU17" s="11"/>
      <c r="KUV17" s="11"/>
      <c r="KUW17" s="11"/>
      <c r="KUX17" s="11"/>
      <c r="KUY17" s="11"/>
      <c r="KUZ17" s="11"/>
      <c r="KVA17" s="11"/>
      <c r="KVB17" s="11"/>
      <c r="KVC17" s="11"/>
      <c r="KVD17" s="11"/>
      <c r="KVE17" s="11"/>
      <c r="KVF17" s="11"/>
      <c r="KVG17" s="11"/>
      <c r="KVH17" s="11"/>
      <c r="KVI17" s="11"/>
      <c r="KVJ17" s="11"/>
      <c r="KVK17" s="11"/>
      <c r="KVL17" s="11"/>
      <c r="KVM17" s="11"/>
      <c r="KVN17" s="11"/>
      <c r="KVO17" s="11"/>
      <c r="KVP17" s="11"/>
      <c r="KVQ17" s="11"/>
      <c r="KVR17" s="11"/>
      <c r="KVS17" s="11"/>
      <c r="KVT17" s="11"/>
      <c r="KVU17" s="11"/>
      <c r="KVV17" s="11"/>
      <c r="KVW17" s="11"/>
      <c r="KVX17" s="11"/>
      <c r="KVY17" s="11"/>
      <c r="KVZ17" s="11"/>
      <c r="KWA17" s="11"/>
      <c r="KWB17" s="11"/>
      <c r="KWC17" s="11"/>
      <c r="KWD17" s="11"/>
      <c r="KWE17" s="11"/>
      <c r="KWF17" s="11"/>
      <c r="KWG17" s="11"/>
      <c r="KWH17" s="11"/>
      <c r="KWI17" s="11"/>
      <c r="KWJ17" s="11"/>
      <c r="KWK17" s="11"/>
      <c r="KWL17" s="11"/>
      <c r="KWM17" s="11"/>
      <c r="KWN17" s="11"/>
      <c r="KWO17" s="11"/>
      <c r="KWP17" s="11"/>
      <c r="KWQ17" s="11"/>
      <c r="KWR17" s="11"/>
      <c r="KWS17" s="11"/>
      <c r="KWT17" s="11"/>
      <c r="KWU17" s="11"/>
      <c r="KWV17" s="11"/>
      <c r="KWW17" s="11"/>
      <c r="KWX17" s="11"/>
      <c r="KWY17" s="11"/>
      <c r="KWZ17" s="11"/>
      <c r="KXA17" s="11"/>
      <c r="KXB17" s="11"/>
      <c r="KXC17" s="11"/>
      <c r="KXD17" s="11"/>
      <c r="KXE17" s="11"/>
      <c r="KXF17" s="11"/>
      <c r="KXG17" s="11"/>
      <c r="KXH17" s="11"/>
      <c r="KXI17" s="11"/>
      <c r="KXJ17" s="11"/>
      <c r="KXK17" s="11"/>
      <c r="KXL17" s="11"/>
      <c r="KXM17" s="11"/>
      <c r="KXN17" s="11"/>
      <c r="KXO17" s="11"/>
      <c r="KXP17" s="11"/>
      <c r="KXQ17" s="11"/>
      <c r="KXR17" s="11"/>
      <c r="KXS17" s="11"/>
      <c r="KXT17" s="11"/>
      <c r="KXU17" s="11"/>
      <c r="KXV17" s="11"/>
      <c r="KXW17" s="11"/>
      <c r="KXX17" s="11"/>
      <c r="KXY17" s="11"/>
      <c r="KXZ17" s="11"/>
      <c r="KYA17" s="11"/>
      <c r="KYB17" s="11"/>
      <c r="KYC17" s="11"/>
      <c r="KYD17" s="11"/>
      <c r="KYE17" s="11"/>
      <c r="KYF17" s="11"/>
      <c r="KYG17" s="11"/>
      <c r="KYH17" s="11"/>
      <c r="KYI17" s="11"/>
      <c r="KYJ17" s="11"/>
      <c r="KYK17" s="11"/>
      <c r="KYL17" s="11"/>
      <c r="KYM17" s="11"/>
      <c r="KYN17" s="11"/>
      <c r="KYO17" s="11"/>
      <c r="KYP17" s="11"/>
      <c r="KYQ17" s="11"/>
      <c r="KYR17" s="11"/>
      <c r="KYS17" s="11"/>
      <c r="KYT17" s="11"/>
      <c r="KYU17" s="11"/>
      <c r="KYV17" s="11"/>
      <c r="KYW17" s="11"/>
      <c r="KYX17" s="11"/>
      <c r="KYY17" s="11"/>
      <c r="KYZ17" s="11"/>
      <c r="KZA17" s="11"/>
      <c r="KZB17" s="11"/>
      <c r="KZC17" s="11"/>
      <c r="KZD17" s="11"/>
      <c r="KZE17" s="11"/>
      <c r="KZF17" s="11"/>
      <c r="KZG17" s="11"/>
      <c r="KZH17" s="11"/>
      <c r="KZI17" s="11"/>
      <c r="KZJ17" s="11"/>
      <c r="KZK17" s="11"/>
      <c r="KZL17" s="11"/>
      <c r="KZM17" s="11"/>
      <c r="KZN17" s="11"/>
      <c r="KZO17" s="11"/>
      <c r="KZP17" s="11"/>
      <c r="KZQ17" s="11"/>
      <c r="KZR17" s="11"/>
      <c r="KZS17" s="11"/>
      <c r="KZT17" s="11"/>
      <c r="KZU17" s="11"/>
      <c r="KZV17" s="11"/>
      <c r="KZW17" s="11"/>
      <c r="KZX17" s="11"/>
      <c r="KZY17" s="11"/>
      <c r="KZZ17" s="11"/>
      <c r="LAA17" s="11"/>
      <c r="LAB17" s="11"/>
      <c r="LAC17" s="11"/>
      <c r="LAD17" s="11"/>
      <c r="LAE17" s="11"/>
      <c r="LAF17" s="11"/>
      <c r="LAG17" s="11"/>
      <c r="LAH17" s="11"/>
      <c r="LAI17" s="11"/>
      <c r="LAJ17" s="11"/>
      <c r="LAK17" s="11"/>
      <c r="LAL17" s="11"/>
      <c r="LAM17" s="11"/>
      <c r="LAN17" s="11"/>
      <c r="LAO17" s="11"/>
      <c r="LAP17" s="11"/>
      <c r="LAQ17" s="11"/>
      <c r="LAR17" s="11"/>
      <c r="LAS17" s="11"/>
      <c r="LAT17" s="11"/>
      <c r="LAU17" s="11"/>
      <c r="LAV17" s="11"/>
      <c r="LAW17" s="11"/>
      <c r="LAX17" s="11"/>
      <c r="LAY17" s="11"/>
      <c r="LAZ17" s="11"/>
      <c r="LBA17" s="11"/>
      <c r="LBB17" s="11"/>
      <c r="LBC17" s="11"/>
      <c r="LBD17" s="11"/>
      <c r="LBE17" s="11"/>
      <c r="LBF17" s="11"/>
      <c r="LBG17" s="11"/>
      <c r="LBH17" s="11"/>
      <c r="LBI17" s="11"/>
      <c r="LBJ17" s="11"/>
      <c r="LBK17" s="11"/>
      <c r="LBL17" s="11"/>
      <c r="LBM17" s="11"/>
      <c r="LBN17" s="11"/>
      <c r="LBO17" s="11"/>
      <c r="LBP17" s="11"/>
      <c r="LBQ17" s="11"/>
      <c r="LBR17" s="11"/>
      <c r="LBS17" s="11"/>
      <c r="LBT17" s="11"/>
      <c r="LBU17" s="11"/>
      <c r="LBV17" s="11"/>
      <c r="LBW17" s="11"/>
      <c r="LBX17" s="11"/>
      <c r="LBY17" s="11"/>
      <c r="LBZ17" s="11"/>
      <c r="LCA17" s="11"/>
      <c r="LCB17" s="11"/>
      <c r="LCC17" s="11"/>
      <c r="LCD17" s="11"/>
      <c r="LCE17" s="11"/>
      <c r="LCF17" s="11"/>
      <c r="LCG17" s="11"/>
      <c r="LCH17" s="11"/>
      <c r="LCI17" s="11"/>
      <c r="LCJ17" s="11"/>
      <c r="LCK17" s="11"/>
      <c r="LCL17" s="11"/>
      <c r="LCM17" s="11"/>
      <c r="LCN17" s="11"/>
      <c r="LCO17" s="11"/>
      <c r="LCP17" s="11"/>
      <c r="LCQ17" s="11"/>
      <c r="LCR17" s="11"/>
      <c r="LCS17" s="11"/>
      <c r="LCT17" s="11"/>
      <c r="LCU17" s="11"/>
      <c r="LCV17" s="11"/>
      <c r="LCW17" s="11"/>
      <c r="LCX17" s="11"/>
      <c r="LCY17" s="11"/>
      <c r="LCZ17" s="11"/>
      <c r="LDA17" s="11"/>
      <c r="LDB17" s="11"/>
      <c r="LDC17" s="11"/>
      <c r="LDD17" s="11"/>
      <c r="LDE17" s="11"/>
      <c r="LDF17" s="11"/>
      <c r="LDG17" s="11"/>
      <c r="LDH17" s="11"/>
      <c r="LDI17" s="11"/>
      <c r="LDJ17" s="11"/>
      <c r="LDK17" s="11"/>
      <c r="LDL17" s="11"/>
      <c r="LDM17" s="11"/>
      <c r="LDN17" s="11"/>
      <c r="LDO17" s="11"/>
      <c r="LDP17" s="11"/>
      <c r="LDQ17" s="11"/>
      <c r="LDR17" s="11"/>
      <c r="LDS17" s="11"/>
      <c r="LDT17" s="11"/>
      <c r="LDU17" s="11"/>
      <c r="LDV17" s="11"/>
      <c r="LDW17" s="11"/>
      <c r="LDX17" s="11"/>
      <c r="LDY17" s="11"/>
      <c r="LDZ17" s="11"/>
      <c r="LEA17" s="11"/>
      <c r="LEB17" s="11"/>
      <c r="LEC17" s="11"/>
      <c r="LED17" s="11"/>
      <c r="LEE17" s="11"/>
      <c r="LEF17" s="11"/>
      <c r="LEG17" s="11"/>
      <c r="LEH17" s="11"/>
      <c r="LEI17" s="11"/>
      <c r="LEJ17" s="11"/>
      <c r="LEK17" s="11"/>
      <c r="LEL17" s="11"/>
      <c r="LEM17" s="11"/>
      <c r="LEN17" s="11"/>
      <c r="LEO17" s="11"/>
      <c r="LEP17" s="11"/>
      <c r="LEQ17" s="11"/>
      <c r="LER17" s="11"/>
      <c r="LES17" s="11"/>
      <c r="LET17" s="11"/>
      <c r="LEU17" s="11"/>
      <c r="LEV17" s="11"/>
      <c r="LEW17" s="11"/>
      <c r="LEX17" s="11"/>
      <c r="LEY17" s="11"/>
      <c r="LEZ17" s="11"/>
      <c r="LFA17" s="11"/>
      <c r="LFB17" s="11"/>
      <c r="LFC17" s="11"/>
      <c r="LFD17" s="11"/>
      <c r="LFE17" s="11"/>
      <c r="LFF17" s="11"/>
      <c r="LFG17" s="11"/>
      <c r="LFH17" s="11"/>
      <c r="LFI17" s="11"/>
      <c r="LFJ17" s="11"/>
      <c r="LFK17" s="11"/>
      <c r="LFL17" s="11"/>
      <c r="LFM17" s="11"/>
      <c r="LFN17" s="11"/>
      <c r="LFO17" s="11"/>
      <c r="LFP17" s="11"/>
      <c r="LFQ17" s="11"/>
      <c r="LFR17" s="11"/>
      <c r="LFS17" s="11"/>
      <c r="LFT17" s="11"/>
      <c r="LFU17" s="11"/>
      <c r="LFV17" s="11"/>
      <c r="LFW17" s="11"/>
      <c r="LFX17" s="11"/>
      <c r="LFY17" s="11"/>
      <c r="LFZ17" s="11"/>
      <c r="LGA17" s="11"/>
      <c r="LGB17" s="11"/>
      <c r="LGC17" s="11"/>
      <c r="LGD17" s="11"/>
      <c r="LGE17" s="11"/>
      <c r="LGF17" s="11"/>
      <c r="LGG17" s="11"/>
      <c r="LGH17" s="11"/>
      <c r="LGI17" s="11"/>
      <c r="LGJ17" s="11"/>
      <c r="LGK17" s="11"/>
      <c r="LGL17" s="11"/>
      <c r="LGM17" s="11"/>
      <c r="LGN17" s="11"/>
      <c r="LGO17" s="11"/>
      <c r="LGP17" s="11"/>
      <c r="LGQ17" s="11"/>
      <c r="LGR17" s="11"/>
      <c r="LGS17" s="11"/>
      <c r="LGT17" s="11"/>
      <c r="LGU17" s="11"/>
      <c r="LGV17" s="11"/>
      <c r="LGW17" s="11"/>
      <c r="LGX17" s="11"/>
      <c r="LGY17" s="11"/>
      <c r="LGZ17" s="11"/>
      <c r="LHA17" s="11"/>
      <c r="LHB17" s="11"/>
      <c r="LHC17" s="11"/>
      <c r="LHD17" s="11"/>
      <c r="LHE17" s="11"/>
      <c r="LHF17" s="11"/>
      <c r="LHG17" s="11"/>
      <c r="LHH17" s="11"/>
      <c r="LHI17" s="11"/>
      <c r="LHJ17" s="11"/>
      <c r="LHK17" s="11"/>
      <c r="LHL17" s="11"/>
      <c r="LHM17" s="11"/>
      <c r="LHN17" s="11"/>
      <c r="LHO17" s="11"/>
      <c r="LHP17" s="11"/>
      <c r="LHQ17" s="11"/>
      <c r="LHR17" s="11"/>
      <c r="LHS17" s="11"/>
      <c r="LHT17" s="11"/>
      <c r="LHU17" s="11"/>
      <c r="LHV17" s="11"/>
      <c r="LHW17" s="11"/>
      <c r="LHX17" s="11"/>
      <c r="LHY17" s="11"/>
      <c r="LHZ17" s="11"/>
      <c r="LIA17" s="11"/>
      <c r="LIB17" s="11"/>
      <c r="LIC17" s="11"/>
      <c r="LID17" s="11"/>
      <c r="LIE17" s="11"/>
      <c r="LIF17" s="11"/>
      <c r="LIG17" s="11"/>
      <c r="LIH17" s="11"/>
      <c r="LII17" s="11"/>
      <c r="LIJ17" s="11"/>
      <c r="LIK17" s="11"/>
      <c r="LIL17" s="11"/>
      <c r="LIM17" s="11"/>
      <c r="LIN17" s="11"/>
      <c r="LIO17" s="11"/>
      <c r="LIP17" s="11"/>
      <c r="LIQ17" s="11"/>
      <c r="LIR17" s="11"/>
      <c r="LIS17" s="11"/>
      <c r="LIT17" s="11"/>
      <c r="LIU17" s="11"/>
      <c r="LIV17" s="11"/>
      <c r="LIW17" s="11"/>
      <c r="LIX17" s="11"/>
      <c r="LIY17" s="11"/>
      <c r="LIZ17" s="11"/>
      <c r="LJA17" s="11"/>
      <c r="LJB17" s="11"/>
      <c r="LJC17" s="11"/>
      <c r="LJD17" s="11"/>
      <c r="LJE17" s="11"/>
      <c r="LJF17" s="11"/>
      <c r="LJG17" s="11"/>
      <c r="LJH17" s="11"/>
      <c r="LJI17" s="11"/>
      <c r="LJJ17" s="11"/>
      <c r="LJK17" s="11"/>
      <c r="LJL17" s="11"/>
      <c r="LJM17" s="11"/>
      <c r="LJN17" s="11"/>
      <c r="LJO17" s="11"/>
      <c r="LJP17" s="11"/>
      <c r="LJQ17" s="11"/>
      <c r="LJR17" s="11"/>
      <c r="LJS17" s="11"/>
      <c r="LJT17" s="11"/>
      <c r="LJU17" s="11"/>
      <c r="LJV17" s="11"/>
      <c r="LJW17" s="11"/>
      <c r="LJX17" s="11"/>
      <c r="LJY17" s="11"/>
      <c r="LJZ17" s="11"/>
      <c r="LKA17" s="11"/>
      <c r="LKB17" s="11"/>
      <c r="LKC17" s="11"/>
      <c r="LKD17" s="11"/>
      <c r="LKE17" s="11"/>
      <c r="LKF17" s="11"/>
      <c r="LKG17" s="11"/>
      <c r="LKH17" s="11"/>
      <c r="LKI17" s="11"/>
      <c r="LKJ17" s="11"/>
      <c r="LKK17" s="11"/>
      <c r="LKL17" s="11"/>
      <c r="LKM17" s="11"/>
      <c r="LKN17" s="11"/>
      <c r="LKO17" s="11"/>
      <c r="LKP17" s="11"/>
      <c r="LKQ17" s="11"/>
      <c r="LKR17" s="11"/>
      <c r="LKS17" s="11"/>
      <c r="LKT17" s="11"/>
      <c r="LKU17" s="11"/>
      <c r="LKV17" s="11"/>
      <c r="LKW17" s="11"/>
      <c r="LKX17" s="11"/>
      <c r="LKY17" s="11"/>
      <c r="LKZ17" s="11"/>
      <c r="LLA17" s="11"/>
      <c r="LLB17" s="11"/>
      <c r="LLC17" s="11"/>
      <c r="LLD17" s="11"/>
      <c r="LLE17" s="11"/>
      <c r="LLF17" s="11"/>
      <c r="LLG17" s="11"/>
      <c r="LLH17" s="11"/>
      <c r="LLI17" s="11"/>
      <c r="LLJ17" s="11"/>
      <c r="LLK17" s="11"/>
      <c r="LLL17" s="11"/>
      <c r="LLM17" s="11"/>
      <c r="LLN17" s="11"/>
      <c r="LLO17" s="11"/>
      <c r="LLP17" s="11"/>
      <c r="LLQ17" s="11"/>
      <c r="LLR17" s="11"/>
      <c r="LLS17" s="11"/>
      <c r="LLT17" s="11"/>
      <c r="LLU17" s="11"/>
      <c r="LLV17" s="11"/>
      <c r="LLW17" s="11"/>
      <c r="LLX17" s="11"/>
      <c r="LLY17" s="11"/>
      <c r="LLZ17" s="11"/>
      <c r="LMA17" s="11"/>
      <c r="LMB17" s="11"/>
      <c r="LMC17" s="11"/>
      <c r="LMD17" s="11"/>
      <c r="LME17" s="11"/>
      <c r="LMF17" s="11"/>
      <c r="LMG17" s="11"/>
      <c r="LMH17" s="11"/>
      <c r="LMI17" s="11"/>
      <c r="LMJ17" s="11"/>
      <c r="LMK17" s="11"/>
      <c r="LML17" s="11"/>
      <c r="LMM17" s="11"/>
      <c r="LMN17" s="11"/>
      <c r="LMO17" s="11"/>
      <c r="LMP17" s="11"/>
      <c r="LMQ17" s="11"/>
      <c r="LMR17" s="11"/>
      <c r="LMS17" s="11"/>
      <c r="LMT17" s="11"/>
      <c r="LMU17" s="11"/>
      <c r="LMV17" s="11"/>
      <c r="LMW17" s="11"/>
      <c r="LMX17" s="11"/>
      <c r="LMY17" s="11"/>
      <c r="LMZ17" s="11"/>
      <c r="LNA17" s="11"/>
      <c r="LNB17" s="11"/>
      <c r="LNC17" s="11"/>
      <c r="LND17" s="11"/>
      <c r="LNE17" s="11"/>
      <c r="LNF17" s="11"/>
      <c r="LNG17" s="11"/>
      <c r="LNH17" s="11"/>
      <c r="LNI17" s="11"/>
      <c r="LNJ17" s="11"/>
      <c r="LNK17" s="11"/>
      <c r="LNL17" s="11"/>
      <c r="LNM17" s="11"/>
      <c r="LNN17" s="11"/>
      <c r="LNO17" s="11"/>
      <c r="LNP17" s="11"/>
      <c r="LNQ17" s="11"/>
      <c r="LNR17" s="11"/>
      <c r="LNS17" s="11"/>
      <c r="LNT17" s="11"/>
      <c r="LNU17" s="11"/>
      <c r="LNV17" s="11"/>
      <c r="LNW17" s="11"/>
      <c r="LNX17" s="11"/>
      <c r="LNY17" s="11"/>
      <c r="LNZ17" s="11"/>
      <c r="LOA17" s="11"/>
      <c r="LOB17" s="11"/>
      <c r="LOC17" s="11"/>
      <c r="LOD17" s="11"/>
      <c r="LOE17" s="11"/>
      <c r="LOF17" s="11"/>
      <c r="LOG17" s="11"/>
      <c r="LOH17" s="11"/>
      <c r="LOI17" s="11"/>
      <c r="LOJ17" s="11"/>
      <c r="LOK17" s="11"/>
      <c r="LOL17" s="11"/>
      <c r="LOM17" s="11"/>
      <c r="LON17" s="11"/>
      <c r="LOO17" s="11"/>
      <c r="LOP17" s="11"/>
      <c r="LOQ17" s="11"/>
      <c r="LOR17" s="11"/>
      <c r="LOS17" s="11"/>
      <c r="LOT17" s="11"/>
      <c r="LOU17" s="11"/>
      <c r="LOV17" s="11"/>
      <c r="LOW17" s="11"/>
      <c r="LOX17" s="11"/>
      <c r="LOY17" s="11"/>
      <c r="LOZ17" s="11"/>
      <c r="LPA17" s="11"/>
      <c r="LPB17" s="11"/>
      <c r="LPC17" s="11"/>
      <c r="LPD17" s="11"/>
      <c r="LPE17" s="11"/>
      <c r="LPF17" s="11"/>
      <c r="LPG17" s="11"/>
      <c r="LPH17" s="11"/>
      <c r="LPI17" s="11"/>
      <c r="LPJ17" s="11"/>
      <c r="LPK17" s="11"/>
      <c r="LPL17" s="11"/>
      <c r="LPM17" s="11"/>
      <c r="LPN17" s="11"/>
      <c r="LPO17" s="11"/>
      <c r="LPP17" s="11"/>
      <c r="LPQ17" s="11"/>
      <c r="LPR17" s="11"/>
      <c r="LPS17" s="11"/>
      <c r="LPT17" s="11"/>
      <c r="LPU17" s="11"/>
      <c r="LPV17" s="11"/>
      <c r="LPW17" s="11"/>
      <c r="LPX17" s="11"/>
      <c r="LPY17" s="11"/>
      <c r="LPZ17" s="11"/>
      <c r="LQA17" s="11"/>
      <c r="LQB17" s="11"/>
      <c r="LQC17" s="11"/>
      <c r="LQD17" s="11"/>
      <c r="LQE17" s="11"/>
      <c r="LQF17" s="11"/>
      <c r="LQG17" s="11"/>
      <c r="LQH17" s="11"/>
      <c r="LQI17" s="11"/>
      <c r="LQJ17" s="11"/>
      <c r="LQK17" s="11"/>
      <c r="LQL17" s="11"/>
      <c r="LQM17" s="11"/>
      <c r="LQN17" s="11"/>
      <c r="LQO17" s="11"/>
      <c r="LQP17" s="11"/>
      <c r="LQQ17" s="11"/>
      <c r="LQR17" s="11"/>
      <c r="LQS17" s="11"/>
      <c r="LQT17" s="11"/>
      <c r="LQU17" s="11"/>
      <c r="LQV17" s="11"/>
      <c r="LQW17" s="11"/>
      <c r="LQX17" s="11"/>
      <c r="LQY17" s="11"/>
      <c r="LQZ17" s="11"/>
      <c r="LRA17" s="11"/>
      <c r="LRB17" s="11"/>
      <c r="LRC17" s="11"/>
      <c r="LRD17" s="11"/>
      <c r="LRE17" s="11"/>
      <c r="LRF17" s="11"/>
      <c r="LRG17" s="11"/>
      <c r="LRH17" s="11"/>
      <c r="LRI17" s="11"/>
      <c r="LRJ17" s="11"/>
      <c r="LRK17" s="11"/>
      <c r="LRL17" s="11"/>
      <c r="LRM17" s="11"/>
      <c r="LRN17" s="11"/>
      <c r="LRO17" s="11"/>
      <c r="LRP17" s="11"/>
      <c r="LRQ17" s="11"/>
      <c r="LRR17" s="11"/>
      <c r="LRS17" s="11"/>
      <c r="LRT17" s="11"/>
      <c r="LRU17" s="11"/>
      <c r="LRV17" s="11"/>
      <c r="LRW17" s="11"/>
      <c r="LRX17" s="11"/>
      <c r="LRY17" s="11"/>
      <c r="LRZ17" s="11"/>
      <c r="LSA17" s="11"/>
      <c r="LSB17" s="11"/>
      <c r="LSC17" s="11"/>
      <c r="LSD17" s="11"/>
      <c r="LSE17" s="11"/>
      <c r="LSF17" s="11"/>
      <c r="LSG17" s="11"/>
      <c r="LSH17" s="11"/>
      <c r="LSI17" s="11"/>
      <c r="LSJ17" s="11"/>
      <c r="LSK17" s="11"/>
      <c r="LSL17" s="11"/>
      <c r="LSM17" s="11"/>
      <c r="LSN17" s="11"/>
      <c r="LSO17" s="11"/>
      <c r="LSP17" s="11"/>
      <c r="LSQ17" s="11"/>
      <c r="LSR17" s="11"/>
      <c r="LSS17" s="11"/>
      <c r="LST17" s="11"/>
      <c r="LSU17" s="11"/>
      <c r="LSV17" s="11"/>
      <c r="LSW17" s="11"/>
      <c r="LSX17" s="11"/>
      <c r="LSY17" s="11"/>
      <c r="LSZ17" s="11"/>
      <c r="LTA17" s="11"/>
      <c r="LTB17" s="11"/>
      <c r="LTC17" s="11"/>
      <c r="LTD17" s="11"/>
      <c r="LTE17" s="11"/>
      <c r="LTF17" s="11"/>
      <c r="LTG17" s="11"/>
      <c r="LTH17" s="11"/>
      <c r="LTI17" s="11"/>
      <c r="LTJ17" s="11"/>
      <c r="LTK17" s="11"/>
      <c r="LTL17" s="11"/>
      <c r="LTM17" s="11"/>
      <c r="LTN17" s="11"/>
      <c r="LTO17" s="11"/>
      <c r="LTP17" s="11"/>
      <c r="LTQ17" s="11"/>
      <c r="LTR17" s="11"/>
      <c r="LTS17" s="11"/>
      <c r="LTT17" s="11"/>
      <c r="LTU17" s="11"/>
      <c r="LTV17" s="11"/>
      <c r="LTW17" s="11"/>
      <c r="LTX17" s="11"/>
      <c r="LTY17" s="11"/>
      <c r="LTZ17" s="11"/>
      <c r="LUA17" s="11"/>
      <c r="LUB17" s="11"/>
      <c r="LUC17" s="11"/>
      <c r="LUD17" s="11"/>
      <c r="LUE17" s="11"/>
      <c r="LUF17" s="11"/>
      <c r="LUG17" s="11"/>
      <c r="LUH17" s="11"/>
      <c r="LUI17" s="11"/>
      <c r="LUJ17" s="11"/>
      <c r="LUK17" s="11"/>
      <c r="LUL17" s="11"/>
      <c r="LUM17" s="11"/>
      <c r="LUN17" s="11"/>
      <c r="LUO17" s="11"/>
      <c r="LUP17" s="11"/>
      <c r="LUQ17" s="11"/>
      <c r="LUR17" s="11"/>
      <c r="LUS17" s="11"/>
      <c r="LUT17" s="11"/>
      <c r="LUU17" s="11"/>
      <c r="LUV17" s="11"/>
      <c r="LUW17" s="11"/>
      <c r="LUX17" s="11"/>
      <c r="LUY17" s="11"/>
      <c r="LUZ17" s="11"/>
      <c r="LVA17" s="11"/>
      <c r="LVB17" s="11"/>
      <c r="LVC17" s="11"/>
      <c r="LVD17" s="11"/>
      <c r="LVE17" s="11"/>
      <c r="LVF17" s="11"/>
      <c r="LVG17" s="11"/>
      <c r="LVH17" s="11"/>
      <c r="LVI17" s="11"/>
      <c r="LVJ17" s="11"/>
      <c r="LVK17" s="11"/>
      <c r="LVL17" s="11"/>
      <c r="LVM17" s="11"/>
      <c r="LVN17" s="11"/>
      <c r="LVO17" s="11"/>
      <c r="LVP17" s="11"/>
      <c r="LVQ17" s="11"/>
      <c r="LVR17" s="11"/>
      <c r="LVS17" s="11"/>
      <c r="LVT17" s="11"/>
      <c r="LVU17" s="11"/>
      <c r="LVV17" s="11"/>
      <c r="LVW17" s="11"/>
      <c r="LVX17" s="11"/>
      <c r="LVY17" s="11"/>
      <c r="LVZ17" s="11"/>
      <c r="LWA17" s="11"/>
      <c r="LWB17" s="11"/>
      <c r="LWC17" s="11"/>
      <c r="LWD17" s="11"/>
      <c r="LWE17" s="11"/>
      <c r="LWF17" s="11"/>
      <c r="LWG17" s="11"/>
      <c r="LWH17" s="11"/>
      <c r="LWI17" s="11"/>
      <c r="LWJ17" s="11"/>
      <c r="LWK17" s="11"/>
      <c r="LWL17" s="11"/>
      <c r="LWM17" s="11"/>
      <c r="LWN17" s="11"/>
      <c r="LWO17" s="11"/>
      <c r="LWP17" s="11"/>
      <c r="LWQ17" s="11"/>
      <c r="LWR17" s="11"/>
      <c r="LWS17" s="11"/>
      <c r="LWT17" s="11"/>
      <c r="LWU17" s="11"/>
      <c r="LWV17" s="11"/>
      <c r="LWW17" s="11"/>
      <c r="LWX17" s="11"/>
      <c r="LWY17" s="11"/>
      <c r="LWZ17" s="11"/>
      <c r="LXA17" s="11"/>
      <c r="LXB17" s="11"/>
      <c r="LXC17" s="11"/>
      <c r="LXD17" s="11"/>
      <c r="LXE17" s="11"/>
      <c r="LXF17" s="11"/>
      <c r="LXG17" s="11"/>
      <c r="LXH17" s="11"/>
      <c r="LXI17" s="11"/>
      <c r="LXJ17" s="11"/>
      <c r="LXK17" s="11"/>
      <c r="LXL17" s="11"/>
      <c r="LXM17" s="11"/>
      <c r="LXN17" s="11"/>
      <c r="LXO17" s="11"/>
      <c r="LXP17" s="11"/>
      <c r="LXQ17" s="11"/>
      <c r="LXR17" s="11"/>
      <c r="LXS17" s="11"/>
      <c r="LXT17" s="11"/>
      <c r="LXU17" s="11"/>
      <c r="LXV17" s="11"/>
      <c r="LXW17" s="11"/>
      <c r="LXX17" s="11"/>
      <c r="LXY17" s="11"/>
      <c r="LXZ17" s="11"/>
      <c r="LYA17" s="11"/>
      <c r="LYB17" s="11"/>
      <c r="LYC17" s="11"/>
      <c r="LYD17" s="11"/>
      <c r="LYE17" s="11"/>
      <c r="LYF17" s="11"/>
      <c r="LYG17" s="11"/>
      <c r="LYH17" s="11"/>
      <c r="LYI17" s="11"/>
      <c r="LYJ17" s="11"/>
      <c r="LYK17" s="11"/>
      <c r="LYL17" s="11"/>
      <c r="LYM17" s="11"/>
      <c r="LYN17" s="11"/>
      <c r="LYO17" s="11"/>
      <c r="LYP17" s="11"/>
      <c r="LYQ17" s="11"/>
      <c r="LYR17" s="11"/>
      <c r="LYS17" s="11"/>
      <c r="LYT17" s="11"/>
      <c r="LYU17" s="11"/>
      <c r="LYV17" s="11"/>
      <c r="LYW17" s="11"/>
      <c r="LYX17" s="11"/>
      <c r="LYY17" s="11"/>
      <c r="LYZ17" s="11"/>
      <c r="LZA17" s="11"/>
      <c r="LZB17" s="11"/>
      <c r="LZC17" s="11"/>
      <c r="LZD17" s="11"/>
      <c r="LZE17" s="11"/>
      <c r="LZF17" s="11"/>
      <c r="LZG17" s="11"/>
      <c r="LZH17" s="11"/>
      <c r="LZI17" s="11"/>
      <c r="LZJ17" s="11"/>
      <c r="LZK17" s="11"/>
      <c r="LZL17" s="11"/>
      <c r="LZM17" s="11"/>
      <c r="LZN17" s="11"/>
      <c r="LZO17" s="11"/>
      <c r="LZP17" s="11"/>
      <c r="LZQ17" s="11"/>
      <c r="LZR17" s="11"/>
      <c r="LZS17" s="11"/>
      <c r="LZT17" s="11"/>
      <c r="LZU17" s="11"/>
      <c r="LZV17" s="11"/>
      <c r="LZW17" s="11"/>
      <c r="LZX17" s="11"/>
      <c r="LZY17" s="11"/>
      <c r="LZZ17" s="11"/>
      <c r="MAA17" s="11"/>
      <c r="MAB17" s="11"/>
      <c r="MAC17" s="11"/>
      <c r="MAD17" s="11"/>
      <c r="MAE17" s="11"/>
      <c r="MAF17" s="11"/>
      <c r="MAG17" s="11"/>
      <c r="MAH17" s="11"/>
      <c r="MAI17" s="11"/>
      <c r="MAJ17" s="11"/>
      <c r="MAK17" s="11"/>
      <c r="MAL17" s="11"/>
      <c r="MAM17" s="11"/>
      <c r="MAN17" s="11"/>
      <c r="MAO17" s="11"/>
      <c r="MAP17" s="11"/>
      <c r="MAQ17" s="11"/>
      <c r="MAR17" s="11"/>
      <c r="MAS17" s="11"/>
      <c r="MAT17" s="11"/>
      <c r="MAU17" s="11"/>
      <c r="MAV17" s="11"/>
      <c r="MAW17" s="11"/>
      <c r="MAX17" s="11"/>
      <c r="MAY17" s="11"/>
      <c r="MAZ17" s="11"/>
      <c r="MBA17" s="11"/>
      <c r="MBB17" s="11"/>
      <c r="MBC17" s="11"/>
      <c r="MBD17" s="11"/>
      <c r="MBE17" s="11"/>
      <c r="MBF17" s="11"/>
      <c r="MBG17" s="11"/>
      <c r="MBH17" s="11"/>
      <c r="MBI17" s="11"/>
      <c r="MBJ17" s="11"/>
      <c r="MBK17" s="11"/>
      <c r="MBL17" s="11"/>
      <c r="MBM17" s="11"/>
      <c r="MBN17" s="11"/>
      <c r="MBO17" s="11"/>
      <c r="MBP17" s="11"/>
      <c r="MBQ17" s="11"/>
      <c r="MBR17" s="11"/>
      <c r="MBS17" s="11"/>
      <c r="MBT17" s="11"/>
      <c r="MBU17" s="11"/>
      <c r="MBV17" s="11"/>
      <c r="MBW17" s="11"/>
      <c r="MBX17" s="11"/>
      <c r="MBY17" s="11"/>
      <c r="MBZ17" s="11"/>
      <c r="MCA17" s="11"/>
      <c r="MCB17" s="11"/>
      <c r="MCC17" s="11"/>
      <c r="MCD17" s="11"/>
      <c r="MCE17" s="11"/>
      <c r="MCF17" s="11"/>
      <c r="MCG17" s="11"/>
      <c r="MCH17" s="11"/>
      <c r="MCI17" s="11"/>
      <c r="MCJ17" s="11"/>
      <c r="MCK17" s="11"/>
      <c r="MCL17" s="11"/>
      <c r="MCM17" s="11"/>
      <c r="MCN17" s="11"/>
      <c r="MCO17" s="11"/>
      <c r="MCP17" s="11"/>
      <c r="MCQ17" s="11"/>
      <c r="MCR17" s="11"/>
      <c r="MCS17" s="11"/>
      <c r="MCT17" s="11"/>
      <c r="MCU17" s="11"/>
      <c r="MCV17" s="11"/>
      <c r="MCW17" s="11"/>
      <c r="MCX17" s="11"/>
      <c r="MCY17" s="11"/>
      <c r="MCZ17" s="11"/>
      <c r="MDA17" s="11"/>
      <c r="MDB17" s="11"/>
      <c r="MDC17" s="11"/>
      <c r="MDD17" s="11"/>
      <c r="MDE17" s="11"/>
      <c r="MDF17" s="11"/>
      <c r="MDG17" s="11"/>
      <c r="MDH17" s="11"/>
      <c r="MDI17" s="11"/>
      <c r="MDJ17" s="11"/>
      <c r="MDK17" s="11"/>
      <c r="MDL17" s="11"/>
      <c r="MDM17" s="11"/>
      <c r="MDN17" s="11"/>
      <c r="MDO17" s="11"/>
      <c r="MDP17" s="11"/>
      <c r="MDQ17" s="11"/>
      <c r="MDR17" s="11"/>
      <c r="MDS17" s="11"/>
      <c r="MDT17" s="11"/>
      <c r="MDU17" s="11"/>
      <c r="MDV17" s="11"/>
      <c r="MDW17" s="11"/>
      <c r="MDX17" s="11"/>
      <c r="MDY17" s="11"/>
      <c r="MDZ17" s="11"/>
      <c r="MEA17" s="11"/>
      <c r="MEB17" s="11"/>
      <c r="MEC17" s="11"/>
      <c r="MED17" s="11"/>
      <c r="MEE17" s="11"/>
      <c r="MEF17" s="11"/>
      <c r="MEG17" s="11"/>
      <c r="MEH17" s="11"/>
      <c r="MEI17" s="11"/>
      <c r="MEJ17" s="11"/>
      <c r="MEK17" s="11"/>
      <c r="MEL17" s="11"/>
      <c r="MEM17" s="11"/>
      <c r="MEN17" s="11"/>
      <c r="MEO17" s="11"/>
      <c r="MEP17" s="11"/>
      <c r="MEQ17" s="11"/>
      <c r="MER17" s="11"/>
      <c r="MES17" s="11"/>
      <c r="MET17" s="11"/>
      <c r="MEU17" s="11"/>
      <c r="MEV17" s="11"/>
      <c r="MEW17" s="11"/>
      <c r="MEX17" s="11"/>
      <c r="MEY17" s="11"/>
      <c r="MEZ17" s="11"/>
      <c r="MFA17" s="11"/>
      <c r="MFB17" s="11"/>
      <c r="MFC17" s="11"/>
      <c r="MFD17" s="11"/>
      <c r="MFE17" s="11"/>
      <c r="MFF17" s="11"/>
      <c r="MFG17" s="11"/>
      <c r="MFH17" s="11"/>
      <c r="MFI17" s="11"/>
      <c r="MFJ17" s="11"/>
      <c r="MFK17" s="11"/>
      <c r="MFL17" s="11"/>
      <c r="MFM17" s="11"/>
      <c r="MFN17" s="11"/>
      <c r="MFO17" s="11"/>
      <c r="MFP17" s="11"/>
      <c r="MFQ17" s="11"/>
      <c r="MFR17" s="11"/>
      <c r="MFS17" s="11"/>
      <c r="MFT17" s="11"/>
      <c r="MFU17" s="11"/>
      <c r="MFV17" s="11"/>
      <c r="MFW17" s="11"/>
      <c r="MFX17" s="11"/>
      <c r="MFY17" s="11"/>
      <c r="MFZ17" s="11"/>
      <c r="MGA17" s="11"/>
      <c r="MGB17" s="11"/>
      <c r="MGC17" s="11"/>
      <c r="MGD17" s="11"/>
      <c r="MGE17" s="11"/>
      <c r="MGF17" s="11"/>
      <c r="MGG17" s="11"/>
      <c r="MGH17" s="11"/>
      <c r="MGI17" s="11"/>
      <c r="MGJ17" s="11"/>
      <c r="MGK17" s="11"/>
      <c r="MGL17" s="11"/>
      <c r="MGM17" s="11"/>
      <c r="MGN17" s="11"/>
      <c r="MGO17" s="11"/>
      <c r="MGP17" s="11"/>
      <c r="MGQ17" s="11"/>
      <c r="MGR17" s="11"/>
      <c r="MGS17" s="11"/>
      <c r="MGT17" s="11"/>
      <c r="MGU17" s="11"/>
      <c r="MGV17" s="11"/>
      <c r="MGW17" s="11"/>
      <c r="MGX17" s="11"/>
      <c r="MGY17" s="11"/>
      <c r="MGZ17" s="11"/>
      <c r="MHA17" s="11"/>
      <c r="MHB17" s="11"/>
      <c r="MHC17" s="11"/>
      <c r="MHD17" s="11"/>
      <c r="MHE17" s="11"/>
      <c r="MHF17" s="11"/>
      <c r="MHG17" s="11"/>
      <c r="MHH17" s="11"/>
      <c r="MHI17" s="11"/>
      <c r="MHJ17" s="11"/>
      <c r="MHK17" s="11"/>
      <c r="MHL17" s="11"/>
      <c r="MHM17" s="11"/>
      <c r="MHN17" s="11"/>
      <c r="MHO17" s="11"/>
      <c r="MHP17" s="11"/>
      <c r="MHQ17" s="11"/>
      <c r="MHR17" s="11"/>
      <c r="MHS17" s="11"/>
      <c r="MHT17" s="11"/>
      <c r="MHU17" s="11"/>
      <c r="MHV17" s="11"/>
      <c r="MHW17" s="11"/>
      <c r="MHX17" s="11"/>
      <c r="MHY17" s="11"/>
      <c r="MHZ17" s="11"/>
      <c r="MIA17" s="11"/>
      <c r="MIB17" s="11"/>
      <c r="MIC17" s="11"/>
      <c r="MID17" s="11"/>
      <c r="MIE17" s="11"/>
      <c r="MIF17" s="11"/>
      <c r="MIG17" s="11"/>
      <c r="MIH17" s="11"/>
      <c r="MII17" s="11"/>
      <c r="MIJ17" s="11"/>
      <c r="MIK17" s="11"/>
      <c r="MIL17" s="11"/>
      <c r="MIM17" s="11"/>
      <c r="MIN17" s="11"/>
      <c r="MIO17" s="11"/>
      <c r="MIP17" s="11"/>
      <c r="MIQ17" s="11"/>
      <c r="MIR17" s="11"/>
      <c r="MIS17" s="11"/>
      <c r="MIT17" s="11"/>
      <c r="MIU17" s="11"/>
      <c r="MIV17" s="11"/>
      <c r="MIW17" s="11"/>
      <c r="MIX17" s="11"/>
      <c r="MIY17" s="11"/>
      <c r="MIZ17" s="11"/>
      <c r="MJA17" s="11"/>
      <c r="MJB17" s="11"/>
      <c r="MJC17" s="11"/>
      <c r="MJD17" s="11"/>
      <c r="MJE17" s="11"/>
      <c r="MJF17" s="11"/>
      <c r="MJG17" s="11"/>
      <c r="MJH17" s="11"/>
      <c r="MJI17" s="11"/>
      <c r="MJJ17" s="11"/>
      <c r="MJK17" s="11"/>
      <c r="MJL17" s="11"/>
      <c r="MJM17" s="11"/>
      <c r="MJN17" s="11"/>
      <c r="MJO17" s="11"/>
      <c r="MJP17" s="11"/>
      <c r="MJQ17" s="11"/>
      <c r="MJR17" s="11"/>
      <c r="MJS17" s="11"/>
      <c r="MJT17" s="11"/>
      <c r="MJU17" s="11"/>
      <c r="MJV17" s="11"/>
      <c r="MJW17" s="11"/>
      <c r="MJX17" s="11"/>
      <c r="MJY17" s="11"/>
      <c r="MJZ17" s="11"/>
      <c r="MKA17" s="11"/>
      <c r="MKB17" s="11"/>
      <c r="MKC17" s="11"/>
      <c r="MKD17" s="11"/>
      <c r="MKE17" s="11"/>
      <c r="MKF17" s="11"/>
      <c r="MKG17" s="11"/>
      <c r="MKH17" s="11"/>
      <c r="MKI17" s="11"/>
      <c r="MKJ17" s="11"/>
      <c r="MKK17" s="11"/>
      <c r="MKL17" s="11"/>
      <c r="MKM17" s="11"/>
      <c r="MKN17" s="11"/>
      <c r="MKO17" s="11"/>
      <c r="MKP17" s="11"/>
      <c r="MKQ17" s="11"/>
      <c r="MKR17" s="11"/>
      <c r="MKS17" s="11"/>
      <c r="MKT17" s="11"/>
      <c r="MKU17" s="11"/>
      <c r="MKV17" s="11"/>
      <c r="MKW17" s="11"/>
      <c r="MKX17" s="11"/>
      <c r="MKY17" s="11"/>
      <c r="MKZ17" s="11"/>
      <c r="MLA17" s="11"/>
      <c r="MLB17" s="11"/>
      <c r="MLC17" s="11"/>
      <c r="MLD17" s="11"/>
      <c r="MLE17" s="11"/>
      <c r="MLF17" s="11"/>
      <c r="MLG17" s="11"/>
      <c r="MLH17" s="11"/>
      <c r="MLI17" s="11"/>
      <c r="MLJ17" s="11"/>
      <c r="MLK17" s="11"/>
      <c r="MLL17" s="11"/>
      <c r="MLM17" s="11"/>
      <c r="MLN17" s="11"/>
      <c r="MLO17" s="11"/>
      <c r="MLP17" s="11"/>
      <c r="MLQ17" s="11"/>
      <c r="MLR17" s="11"/>
      <c r="MLS17" s="11"/>
      <c r="MLT17" s="11"/>
      <c r="MLU17" s="11"/>
      <c r="MLV17" s="11"/>
      <c r="MLW17" s="11"/>
      <c r="MLX17" s="11"/>
      <c r="MLY17" s="11"/>
      <c r="MLZ17" s="11"/>
      <c r="MMA17" s="11"/>
      <c r="MMB17" s="11"/>
      <c r="MMC17" s="11"/>
      <c r="MMD17" s="11"/>
      <c r="MME17" s="11"/>
      <c r="MMF17" s="11"/>
      <c r="MMG17" s="11"/>
      <c r="MMH17" s="11"/>
      <c r="MMI17" s="11"/>
      <c r="MMJ17" s="11"/>
      <c r="MMK17" s="11"/>
      <c r="MML17" s="11"/>
      <c r="MMM17" s="11"/>
      <c r="MMN17" s="11"/>
      <c r="MMO17" s="11"/>
      <c r="MMP17" s="11"/>
      <c r="MMQ17" s="11"/>
      <c r="MMR17" s="11"/>
      <c r="MMS17" s="11"/>
      <c r="MMT17" s="11"/>
      <c r="MMU17" s="11"/>
      <c r="MMV17" s="11"/>
      <c r="MMW17" s="11"/>
      <c r="MMX17" s="11"/>
      <c r="MMY17" s="11"/>
      <c r="MMZ17" s="11"/>
      <c r="MNA17" s="11"/>
      <c r="MNB17" s="11"/>
      <c r="MNC17" s="11"/>
      <c r="MND17" s="11"/>
      <c r="MNE17" s="11"/>
      <c r="MNF17" s="11"/>
      <c r="MNG17" s="11"/>
      <c r="MNH17" s="11"/>
      <c r="MNI17" s="11"/>
      <c r="MNJ17" s="11"/>
      <c r="MNK17" s="11"/>
      <c r="MNL17" s="11"/>
      <c r="MNM17" s="11"/>
      <c r="MNN17" s="11"/>
      <c r="MNO17" s="11"/>
      <c r="MNP17" s="11"/>
      <c r="MNQ17" s="11"/>
      <c r="MNR17" s="11"/>
      <c r="MNS17" s="11"/>
      <c r="MNT17" s="11"/>
      <c r="MNU17" s="11"/>
      <c r="MNV17" s="11"/>
      <c r="MNW17" s="11"/>
      <c r="MNX17" s="11"/>
      <c r="MNY17" s="11"/>
      <c r="MNZ17" s="11"/>
      <c r="MOA17" s="11"/>
      <c r="MOB17" s="11"/>
      <c r="MOC17" s="11"/>
      <c r="MOD17" s="11"/>
      <c r="MOE17" s="11"/>
      <c r="MOF17" s="11"/>
      <c r="MOG17" s="11"/>
      <c r="MOH17" s="11"/>
      <c r="MOI17" s="11"/>
      <c r="MOJ17" s="11"/>
      <c r="MOK17" s="11"/>
      <c r="MOL17" s="11"/>
      <c r="MOM17" s="11"/>
      <c r="MON17" s="11"/>
      <c r="MOO17" s="11"/>
      <c r="MOP17" s="11"/>
      <c r="MOQ17" s="11"/>
      <c r="MOR17" s="11"/>
      <c r="MOS17" s="11"/>
      <c r="MOT17" s="11"/>
      <c r="MOU17" s="11"/>
      <c r="MOV17" s="11"/>
      <c r="MOW17" s="11"/>
      <c r="MOX17" s="11"/>
      <c r="MOY17" s="11"/>
      <c r="MOZ17" s="11"/>
      <c r="MPA17" s="11"/>
      <c r="MPB17" s="11"/>
      <c r="MPC17" s="11"/>
      <c r="MPD17" s="11"/>
      <c r="MPE17" s="11"/>
      <c r="MPF17" s="11"/>
      <c r="MPG17" s="11"/>
      <c r="MPH17" s="11"/>
      <c r="MPI17" s="11"/>
      <c r="MPJ17" s="11"/>
      <c r="MPK17" s="11"/>
      <c r="MPL17" s="11"/>
      <c r="MPM17" s="11"/>
      <c r="MPN17" s="11"/>
      <c r="MPO17" s="11"/>
      <c r="MPP17" s="11"/>
      <c r="MPQ17" s="11"/>
      <c r="MPR17" s="11"/>
      <c r="MPS17" s="11"/>
      <c r="MPT17" s="11"/>
      <c r="MPU17" s="11"/>
      <c r="MPV17" s="11"/>
      <c r="MPW17" s="11"/>
      <c r="MPX17" s="11"/>
      <c r="MPY17" s="11"/>
      <c r="MPZ17" s="11"/>
      <c r="MQA17" s="11"/>
      <c r="MQB17" s="11"/>
      <c r="MQC17" s="11"/>
      <c r="MQD17" s="11"/>
      <c r="MQE17" s="11"/>
      <c r="MQF17" s="11"/>
      <c r="MQG17" s="11"/>
      <c r="MQH17" s="11"/>
      <c r="MQI17" s="11"/>
      <c r="MQJ17" s="11"/>
      <c r="MQK17" s="11"/>
      <c r="MQL17" s="11"/>
      <c r="MQM17" s="11"/>
      <c r="MQN17" s="11"/>
      <c r="MQO17" s="11"/>
      <c r="MQP17" s="11"/>
      <c r="MQQ17" s="11"/>
      <c r="MQR17" s="11"/>
      <c r="MQS17" s="11"/>
      <c r="MQT17" s="11"/>
      <c r="MQU17" s="11"/>
      <c r="MQV17" s="11"/>
      <c r="MQW17" s="11"/>
      <c r="MQX17" s="11"/>
      <c r="MQY17" s="11"/>
      <c r="MQZ17" s="11"/>
      <c r="MRA17" s="11"/>
      <c r="MRB17" s="11"/>
      <c r="MRC17" s="11"/>
      <c r="MRD17" s="11"/>
      <c r="MRE17" s="11"/>
      <c r="MRF17" s="11"/>
      <c r="MRG17" s="11"/>
      <c r="MRH17" s="11"/>
      <c r="MRI17" s="11"/>
      <c r="MRJ17" s="11"/>
      <c r="MRK17" s="11"/>
      <c r="MRL17" s="11"/>
      <c r="MRM17" s="11"/>
      <c r="MRN17" s="11"/>
      <c r="MRO17" s="11"/>
      <c r="MRP17" s="11"/>
      <c r="MRQ17" s="11"/>
      <c r="MRR17" s="11"/>
      <c r="MRS17" s="11"/>
      <c r="MRT17" s="11"/>
      <c r="MRU17" s="11"/>
      <c r="MRV17" s="11"/>
      <c r="MRW17" s="11"/>
      <c r="MRX17" s="11"/>
      <c r="MRY17" s="11"/>
      <c r="MRZ17" s="11"/>
      <c r="MSA17" s="11"/>
      <c r="MSB17" s="11"/>
      <c r="MSC17" s="11"/>
      <c r="MSD17" s="11"/>
      <c r="MSE17" s="11"/>
      <c r="MSF17" s="11"/>
      <c r="MSG17" s="11"/>
      <c r="MSH17" s="11"/>
      <c r="MSI17" s="11"/>
      <c r="MSJ17" s="11"/>
      <c r="MSK17" s="11"/>
      <c r="MSL17" s="11"/>
      <c r="MSM17" s="11"/>
      <c r="MSN17" s="11"/>
      <c r="MSO17" s="11"/>
      <c r="MSP17" s="11"/>
      <c r="MSQ17" s="11"/>
      <c r="MSR17" s="11"/>
      <c r="MSS17" s="11"/>
      <c r="MST17" s="11"/>
      <c r="MSU17" s="11"/>
      <c r="MSV17" s="11"/>
      <c r="MSW17" s="11"/>
      <c r="MSX17" s="11"/>
      <c r="MSY17" s="11"/>
      <c r="MSZ17" s="11"/>
      <c r="MTA17" s="11"/>
      <c r="MTB17" s="11"/>
      <c r="MTC17" s="11"/>
      <c r="MTD17" s="11"/>
      <c r="MTE17" s="11"/>
      <c r="MTF17" s="11"/>
      <c r="MTG17" s="11"/>
      <c r="MTH17" s="11"/>
      <c r="MTI17" s="11"/>
      <c r="MTJ17" s="11"/>
      <c r="MTK17" s="11"/>
      <c r="MTL17" s="11"/>
      <c r="MTM17" s="11"/>
      <c r="MTN17" s="11"/>
      <c r="MTO17" s="11"/>
      <c r="MTP17" s="11"/>
      <c r="MTQ17" s="11"/>
      <c r="MTR17" s="11"/>
      <c r="MTS17" s="11"/>
      <c r="MTT17" s="11"/>
      <c r="MTU17" s="11"/>
      <c r="MTV17" s="11"/>
      <c r="MTW17" s="11"/>
      <c r="MTX17" s="11"/>
      <c r="MTY17" s="11"/>
      <c r="MTZ17" s="11"/>
      <c r="MUA17" s="11"/>
      <c r="MUB17" s="11"/>
      <c r="MUC17" s="11"/>
      <c r="MUD17" s="11"/>
      <c r="MUE17" s="11"/>
      <c r="MUF17" s="11"/>
      <c r="MUG17" s="11"/>
      <c r="MUH17" s="11"/>
      <c r="MUI17" s="11"/>
      <c r="MUJ17" s="11"/>
      <c r="MUK17" s="11"/>
      <c r="MUL17" s="11"/>
      <c r="MUM17" s="11"/>
      <c r="MUN17" s="11"/>
      <c r="MUO17" s="11"/>
      <c r="MUP17" s="11"/>
      <c r="MUQ17" s="11"/>
      <c r="MUR17" s="11"/>
      <c r="MUS17" s="11"/>
      <c r="MUT17" s="11"/>
      <c r="MUU17" s="11"/>
      <c r="MUV17" s="11"/>
      <c r="MUW17" s="11"/>
      <c r="MUX17" s="11"/>
      <c r="MUY17" s="11"/>
      <c r="MUZ17" s="11"/>
      <c r="MVA17" s="11"/>
      <c r="MVB17" s="11"/>
      <c r="MVC17" s="11"/>
      <c r="MVD17" s="11"/>
      <c r="MVE17" s="11"/>
      <c r="MVF17" s="11"/>
      <c r="MVG17" s="11"/>
      <c r="MVH17" s="11"/>
      <c r="MVI17" s="11"/>
      <c r="MVJ17" s="11"/>
      <c r="MVK17" s="11"/>
      <c r="MVL17" s="11"/>
      <c r="MVM17" s="11"/>
      <c r="MVN17" s="11"/>
      <c r="MVO17" s="11"/>
      <c r="MVP17" s="11"/>
      <c r="MVQ17" s="11"/>
      <c r="MVR17" s="11"/>
      <c r="MVS17" s="11"/>
      <c r="MVT17" s="11"/>
      <c r="MVU17" s="11"/>
      <c r="MVV17" s="11"/>
      <c r="MVW17" s="11"/>
      <c r="MVX17" s="11"/>
      <c r="MVY17" s="11"/>
      <c r="MVZ17" s="11"/>
      <c r="MWA17" s="11"/>
      <c r="MWB17" s="11"/>
      <c r="MWC17" s="11"/>
      <c r="MWD17" s="11"/>
      <c r="MWE17" s="11"/>
      <c r="MWF17" s="11"/>
      <c r="MWG17" s="11"/>
      <c r="MWH17" s="11"/>
      <c r="MWI17" s="11"/>
      <c r="MWJ17" s="11"/>
      <c r="MWK17" s="11"/>
      <c r="MWL17" s="11"/>
      <c r="MWM17" s="11"/>
      <c r="MWN17" s="11"/>
      <c r="MWO17" s="11"/>
      <c r="MWP17" s="11"/>
      <c r="MWQ17" s="11"/>
      <c r="MWR17" s="11"/>
      <c r="MWS17" s="11"/>
      <c r="MWT17" s="11"/>
      <c r="MWU17" s="11"/>
      <c r="MWV17" s="11"/>
      <c r="MWW17" s="11"/>
      <c r="MWX17" s="11"/>
      <c r="MWY17" s="11"/>
      <c r="MWZ17" s="11"/>
      <c r="MXA17" s="11"/>
      <c r="MXB17" s="11"/>
      <c r="MXC17" s="11"/>
      <c r="MXD17" s="11"/>
      <c r="MXE17" s="11"/>
      <c r="MXF17" s="11"/>
      <c r="MXG17" s="11"/>
      <c r="MXH17" s="11"/>
      <c r="MXI17" s="11"/>
      <c r="MXJ17" s="11"/>
      <c r="MXK17" s="11"/>
      <c r="MXL17" s="11"/>
      <c r="MXM17" s="11"/>
      <c r="MXN17" s="11"/>
      <c r="MXO17" s="11"/>
      <c r="MXP17" s="11"/>
      <c r="MXQ17" s="11"/>
      <c r="MXR17" s="11"/>
      <c r="MXS17" s="11"/>
      <c r="MXT17" s="11"/>
      <c r="MXU17" s="11"/>
      <c r="MXV17" s="11"/>
      <c r="MXW17" s="11"/>
      <c r="MXX17" s="11"/>
      <c r="MXY17" s="11"/>
      <c r="MXZ17" s="11"/>
      <c r="MYA17" s="11"/>
      <c r="MYB17" s="11"/>
      <c r="MYC17" s="11"/>
      <c r="MYD17" s="11"/>
      <c r="MYE17" s="11"/>
      <c r="MYF17" s="11"/>
      <c r="MYG17" s="11"/>
      <c r="MYH17" s="11"/>
      <c r="MYI17" s="11"/>
      <c r="MYJ17" s="11"/>
      <c r="MYK17" s="11"/>
      <c r="MYL17" s="11"/>
      <c r="MYM17" s="11"/>
      <c r="MYN17" s="11"/>
      <c r="MYO17" s="11"/>
      <c r="MYP17" s="11"/>
      <c r="MYQ17" s="11"/>
      <c r="MYR17" s="11"/>
      <c r="MYS17" s="11"/>
      <c r="MYT17" s="11"/>
      <c r="MYU17" s="11"/>
      <c r="MYV17" s="11"/>
      <c r="MYW17" s="11"/>
      <c r="MYX17" s="11"/>
      <c r="MYY17" s="11"/>
      <c r="MYZ17" s="11"/>
      <c r="MZA17" s="11"/>
      <c r="MZB17" s="11"/>
      <c r="MZC17" s="11"/>
      <c r="MZD17" s="11"/>
      <c r="MZE17" s="11"/>
      <c r="MZF17" s="11"/>
      <c r="MZG17" s="11"/>
      <c r="MZH17" s="11"/>
      <c r="MZI17" s="11"/>
      <c r="MZJ17" s="11"/>
      <c r="MZK17" s="11"/>
      <c r="MZL17" s="11"/>
      <c r="MZM17" s="11"/>
      <c r="MZN17" s="11"/>
      <c r="MZO17" s="11"/>
      <c r="MZP17" s="11"/>
      <c r="MZQ17" s="11"/>
      <c r="MZR17" s="11"/>
      <c r="MZS17" s="11"/>
      <c r="MZT17" s="11"/>
      <c r="MZU17" s="11"/>
      <c r="MZV17" s="11"/>
      <c r="MZW17" s="11"/>
      <c r="MZX17" s="11"/>
      <c r="MZY17" s="11"/>
      <c r="MZZ17" s="11"/>
      <c r="NAA17" s="11"/>
      <c r="NAB17" s="11"/>
      <c r="NAC17" s="11"/>
      <c r="NAD17" s="11"/>
      <c r="NAE17" s="11"/>
      <c r="NAF17" s="11"/>
      <c r="NAG17" s="11"/>
      <c r="NAH17" s="11"/>
      <c r="NAI17" s="11"/>
      <c r="NAJ17" s="11"/>
      <c r="NAK17" s="11"/>
      <c r="NAL17" s="11"/>
      <c r="NAM17" s="11"/>
      <c r="NAN17" s="11"/>
      <c r="NAO17" s="11"/>
      <c r="NAP17" s="11"/>
      <c r="NAQ17" s="11"/>
      <c r="NAR17" s="11"/>
      <c r="NAS17" s="11"/>
      <c r="NAT17" s="11"/>
      <c r="NAU17" s="11"/>
      <c r="NAV17" s="11"/>
      <c r="NAW17" s="11"/>
      <c r="NAX17" s="11"/>
      <c r="NAY17" s="11"/>
      <c r="NAZ17" s="11"/>
      <c r="NBA17" s="11"/>
      <c r="NBB17" s="11"/>
      <c r="NBC17" s="11"/>
      <c r="NBD17" s="11"/>
      <c r="NBE17" s="11"/>
      <c r="NBF17" s="11"/>
      <c r="NBG17" s="11"/>
      <c r="NBH17" s="11"/>
      <c r="NBI17" s="11"/>
      <c r="NBJ17" s="11"/>
      <c r="NBK17" s="11"/>
      <c r="NBL17" s="11"/>
      <c r="NBM17" s="11"/>
      <c r="NBN17" s="11"/>
      <c r="NBO17" s="11"/>
      <c r="NBP17" s="11"/>
      <c r="NBQ17" s="11"/>
      <c r="NBR17" s="11"/>
      <c r="NBS17" s="11"/>
      <c r="NBT17" s="11"/>
      <c r="NBU17" s="11"/>
      <c r="NBV17" s="11"/>
      <c r="NBW17" s="11"/>
      <c r="NBX17" s="11"/>
      <c r="NBY17" s="11"/>
      <c r="NBZ17" s="11"/>
      <c r="NCA17" s="11"/>
      <c r="NCB17" s="11"/>
      <c r="NCC17" s="11"/>
      <c r="NCD17" s="11"/>
      <c r="NCE17" s="11"/>
      <c r="NCF17" s="11"/>
      <c r="NCG17" s="11"/>
      <c r="NCH17" s="11"/>
      <c r="NCI17" s="11"/>
      <c r="NCJ17" s="11"/>
      <c r="NCK17" s="11"/>
      <c r="NCL17" s="11"/>
      <c r="NCM17" s="11"/>
      <c r="NCN17" s="11"/>
      <c r="NCO17" s="11"/>
      <c r="NCP17" s="11"/>
      <c r="NCQ17" s="11"/>
      <c r="NCR17" s="11"/>
      <c r="NCS17" s="11"/>
      <c r="NCT17" s="11"/>
      <c r="NCU17" s="11"/>
      <c r="NCV17" s="11"/>
      <c r="NCW17" s="11"/>
      <c r="NCX17" s="11"/>
      <c r="NCY17" s="11"/>
      <c r="NCZ17" s="11"/>
      <c r="NDA17" s="11"/>
      <c r="NDB17" s="11"/>
      <c r="NDC17" s="11"/>
      <c r="NDD17" s="11"/>
      <c r="NDE17" s="11"/>
      <c r="NDF17" s="11"/>
      <c r="NDG17" s="11"/>
      <c r="NDH17" s="11"/>
      <c r="NDI17" s="11"/>
      <c r="NDJ17" s="11"/>
      <c r="NDK17" s="11"/>
      <c r="NDL17" s="11"/>
      <c r="NDM17" s="11"/>
      <c r="NDN17" s="11"/>
      <c r="NDO17" s="11"/>
      <c r="NDP17" s="11"/>
      <c r="NDQ17" s="11"/>
      <c r="NDR17" s="11"/>
      <c r="NDS17" s="11"/>
      <c r="NDT17" s="11"/>
      <c r="NDU17" s="11"/>
      <c r="NDV17" s="11"/>
      <c r="NDW17" s="11"/>
      <c r="NDX17" s="11"/>
      <c r="NDY17" s="11"/>
      <c r="NDZ17" s="11"/>
      <c r="NEA17" s="11"/>
      <c r="NEB17" s="11"/>
      <c r="NEC17" s="11"/>
      <c r="NED17" s="11"/>
      <c r="NEE17" s="11"/>
      <c r="NEF17" s="11"/>
      <c r="NEG17" s="11"/>
      <c r="NEH17" s="11"/>
      <c r="NEI17" s="11"/>
      <c r="NEJ17" s="11"/>
      <c r="NEK17" s="11"/>
      <c r="NEL17" s="11"/>
      <c r="NEM17" s="11"/>
      <c r="NEN17" s="11"/>
      <c r="NEO17" s="11"/>
      <c r="NEP17" s="11"/>
      <c r="NEQ17" s="11"/>
      <c r="NER17" s="11"/>
      <c r="NES17" s="11"/>
      <c r="NET17" s="11"/>
      <c r="NEU17" s="11"/>
      <c r="NEV17" s="11"/>
      <c r="NEW17" s="11"/>
      <c r="NEX17" s="11"/>
      <c r="NEY17" s="11"/>
      <c r="NEZ17" s="11"/>
      <c r="NFA17" s="11"/>
      <c r="NFB17" s="11"/>
      <c r="NFC17" s="11"/>
      <c r="NFD17" s="11"/>
      <c r="NFE17" s="11"/>
      <c r="NFF17" s="11"/>
      <c r="NFG17" s="11"/>
      <c r="NFH17" s="11"/>
      <c r="NFI17" s="11"/>
      <c r="NFJ17" s="11"/>
      <c r="NFK17" s="11"/>
      <c r="NFL17" s="11"/>
      <c r="NFM17" s="11"/>
      <c r="NFN17" s="11"/>
      <c r="NFO17" s="11"/>
      <c r="NFP17" s="11"/>
      <c r="NFQ17" s="11"/>
      <c r="NFR17" s="11"/>
      <c r="NFS17" s="11"/>
      <c r="NFT17" s="11"/>
      <c r="NFU17" s="11"/>
      <c r="NFV17" s="11"/>
      <c r="NFW17" s="11"/>
      <c r="NFX17" s="11"/>
      <c r="NFY17" s="11"/>
      <c r="NFZ17" s="11"/>
      <c r="NGA17" s="11"/>
      <c r="NGB17" s="11"/>
      <c r="NGC17" s="11"/>
      <c r="NGD17" s="11"/>
      <c r="NGE17" s="11"/>
      <c r="NGF17" s="11"/>
      <c r="NGG17" s="11"/>
      <c r="NGH17" s="11"/>
      <c r="NGI17" s="11"/>
      <c r="NGJ17" s="11"/>
      <c r="NGK17" s="11"/>
      <c r="NGL17" s="11"/>
      <c r="NGM17" s="11"/>
      <c r="NGN17" s="11"/>
      <c r="NGO17" s="11"/>
      <c r="NGP17" s="11"/>
      <c r="NGQ17" s="11"/>
      <c r="NGR17" s="11"/>
      <c r="NGS17" s="11"/>
      <c r="NGT17" s="11"/>
      <c r="NGU17" s="11"/>
      <c r="NGV17" s="11"/>
      <c r="NGW17" s="11"/>
      <c r="NGX17" s="11"/>
      <c r="NGY17" s="11"/>
      <c r="NGZ17" s="11"/>
      <c r="NHA17" s="11"/>
      <c r="NHB17" s="11"/>
      <c r="NHC17" s="11"/>
      <c r="NHD17" s="11"/>
      <c r="NHE17" s="11"/>
      <c r="NHF17" s="11"/>
      <c r="NHG17" s="11"/>
      <c r="NHH17" s="11"/>
      <c r="NHI17" s="11"/>
      <c r="NHJ17" s="11"/>
      <c r="NHK17" s="11"/>
      <c r="NHL17" s="11"/>
      <c r="NHM17" s="11"/>
      <c r="NHN17" s="11"/>
      <c r="NHO17" s="11"/>
      <c r="NHP17" s="11"/>
      <c r="NHQ17" s="11"/>
      <c r="NHR17" s="11"/>
      <c r="NHS17" s="11"/>
      <c r="NHT17" s="11"/>
      <c r="NHU17" s="11"/>
      <c r="NHV17" s="11"/>
      <c r="NHW17" s="11"/>
      <c r="NHX17" s="11"/>
      <c r="NHY17" s="11"/>
      <c r="NHZ17" s="11"/>
      <c r="NIA17" s="11"/>
      <c r="NIB17" s="11"/>
      <c r="NIC17" s="11"/>
      <c r="NID17" s="11"/>
      <c r="NIE17" s="11"/>
      <c r="NIF17" s="11"/>
      <c r="NIG17" s="11"/>
      <c r="NIH17" s="11"/>
      <c r="NII17" s="11"/>
      <c r="NIJ17" s="11"/>
      <c r="NIK17" s="11"/>
      <c r="NIL17" s="11"/>
      <c r="NIM17" s="11"/>
      <c r="NIN17" s="11"/>
      <c r="NIO17" s="11"/>
      <c r="NIP17" s="11"/>
      <c r="NIQ17" s="11"/>
      <c r="NIR17" s="11"/>
      <c r="NIS17" s="11"/>
      <c r="NIT17" s="11"/>
      <c r="NIU17" s="11"/>
      <c r="NIV17" s="11"/>
      <c r="NIW17" s="11"/>
      <c r="NIX17" s="11"/>
      <c r="NIY17" s="11"/>
      <c r="NIZ17" s="11"/>
      <c r="NJA17" s="11"/>
      <c r="NJB17" s="11"/>
      <c r="NJC17" s="11"/>
      <c r="NJD17" s="11"/>
      <c r="NJE17" s="11"/>
      <c r="NJF17" s="11"/>
      <c r="NJG17" s="11"/>
      <c r="NJH17" s="11"/>
      <c r="NJI17" s="11"/>
      <c r="NJJ17" s="11"/>
      <c r="NJK17" s="11"/>
      <c r="NJL17" s="11"/>
      <c r="NJM17" s="11"/>
      <c r="NJN17" s="11"/>
      <c r="NJO17" s="11"/>
      <c r="NJP17" s="11"/>
      <c r="NJQ17" s="11"/>
      <c r="NJR17" s="11"/>
      <c r="NJS17" s="11"/>
      <c r="NJT17" s="11"/>
      <c r="NJU17" s="11"/>
      <c r="NJV17" s="11"/>
      <c r="NJW17" s="11"/>
      <c r="NJX17" s="11"/>
      <c r="NJY17" s="11"/>
      <c r="NJZ17" s="11"/>
      <c r="NKA17" s="11"/>
      <c r="NKB17" s="11"/>
      <c r="NKC17" s="11"/>
      <c r="NKD17" s="11"/>
      <c r="NKE17" s="11"/>
      <c r="NKF17" s="11"/>
      <c r="NKG17" s="11"/>
      <c r="NKH17" s="11"/>
      <c r="NKI17" s="11"/>
      <c r="NKJ17" s="11"/>
      <c r="NKK17" s="11"/>
      <c r="NKL17" s="11"/>
      <c r="NKM17" s="11"/>
      <c r="NKN17" s="11"/>
      <c r="NKO17" s="11"/>
      <c r="NKP17" s="11"/>
      <c r="NKQ17" s="11"/>
      <c r="NKR17" s="11"/>
      <c r="NKS17" s="11"/>
      <c r="NKT17" s="11"/>
      <c r="NKU17" s="11"/>
      <c r="NKV17" s="11"/>
      <c r="NKW17" s="11"/>
      <c r="NKX17" s="11"/>
      <c r="NKY17" s="11"/>
      <c r="NKZ17" s="11"/>
      <c r="NLA17" s="11"/>
      <c r="NLB17" s="11"/>
      <c r="NLC17" s="11"/>
      <c r="NLD17" s="11"/>
      <c r="NLE17" s="11"/>
      <c r="NLF17" s="11"/>
      <c r="NLG17" s="11"/>
      <c r="NLH17" s="11"/>
      <c r="NLI17" s="11"/>
      <c r="NLJ17" s="11"/>
      <c r="NLK17" s="11"/>
      <c r="NLL17" s="11"/>
      <c r="NLM17" s="11"/>
      <c r="NLN17" s="11"/>
      <c r="NLO17" s="11"/>
      <c r="NLP17" s="11"/>
      <c r="NLQ17" s="11"/>
      <c r="NLR17" s="11"/>
      <c r="NLS17" s="11"/>
      <c r="NLT17" s="11"/>
      <c r="NLU17" s="11"/>
      <c r="NLV17" s="11"/>
      <c r="NLW17" s="11"/>
      <c r="NLX17" s="11"/>
      <c r="NLY17" s="11"/>
      <c r="NLZ17" s="11"/>
      <c r="NMA17" s="11"/>
      <c r="NMB17" s="11"/>
      <c r="NMC17" s="11"/>
      <c r="NMD17" s="11"/>
      <c r="NME17" s="11"/>
      <c r="NMF17" s="11"/>
      <c r="NMG17" s="11"/>
      <c r="NMH17" s="11"/>
      <c r="NMI17" s="11"/>
      <c r="NMJ17" s="11"/>
      <c r="NMK17" s="11"/>
      <c r="NML17" s="11"/>
      <c r="NMM17" s="11"/>
      <c r="NMN17" s="11"/>
      <c r="NMO17" s="11"/>
      <c r="NMP17" s="11"/>
      <c r="NMQ17" s="11"/>
      <c r="NMR17" s="11"/>
      <c r="NMS17" s="11"/>
      <c r="NMT17" s="11"/>
      <c r="NMU17" s="11"/>
      <c r="NMV17" s="11"/>
      <c r="NMW17" s="11"/>
      <c r="NMX17" s="11"/>
      <c r="NMY17" s="11"/>
      <c r="NMZ17" s="11"/>
      <c r="NNA17" s="11"/>
      <c r="NNB17" s="11"/>
      <c r="NNC17" s="11"/>
      <c r="NND17" s="11"/>
      <c r="NNE17" s="11"/>
      <c r="NNF17" s="11"/>
      <c r="NNG17" s="11"/>
      <c r="NNH17" s="11"/>
      <c r="NNI17" s="11"/>
      <c r="NNJ17" s="11"/>
      <c r="NNK17" s="11"/>
      <c r="NNL17" s="11"/>
      <c r="NNM17" s="11"/>
      <c r="NNN17" s="11"/>
      <c r="NNO17" s="11"/>
      <c r="NNP17" s="11"/>
      <c r="NNQ17" s="11"/>
      <c r="NNR17" s="11"/>
      <c r="NNS17" s="11"/>
      <c r="NNT17" s="11"/>
      <c r="NNU17" s="11"/>
      <c r="NNV17" s="11"/>
      <c r="NNW17" s="11"/>
      <c r="NNX17" s="11"/>
      <c r="NNY17" s="11"/>
      <c r="NNZ17" s="11"/>
      <c r="NOA17" s="11"/>
      <c r="NOB17" s="11"/>
      <c r="NOC17" s="11"/>
      <c r="NOD17" s="11"/>
      <c r="NOE17" s="11"/>
      <c r="NOF17" s="11"/>
      <c r="NOG17" s="11"/>
      <c r="NOH17" s="11"/>
      <c r="NOI17" s="11"/>
      <c r="NOJ17" s="11"/>
      <c r="NOK17" s="11"/>
      <c r="NOL17" s="11"/>
      <c r="NOM17" s="11"/>
      <c r="NON17" s="11"/>
      <c r="NOO17" s="11"/>
      <c r="NOP17" s="11"/>
      <c r="NOQ17" s="11"/>
      <c r="NOR17" s="11"/>
      <c r="NOS17" s="11"/>
      <c r="NOT17" s="11"/>
      <c r="NOU17" s="11"/>
      <c r="NOV17" s="11"/>
      <c r="NOW17" s="11"/>
      <c r="NOX17" s="11"/>
      <c r="NOY17" s="11"/>
      <c r="NOZ17" s="11"/>
      <c r="NPA17" s="11"/>
      <c r="NPB17" s="11"/>
      <c r="NPC17" s="11"/>
      <c r="NPD17" s="11"/>
      <c r="NPE17" s="11"/>
      <c r="NPF17" s="11"/>
      <c r="NPG17" s="11"/>
      <c r="NPH17" s="11"/>
      <c r="NPI17" s="11"/>
      <c r="NPJ17" s="11"/>
      <c r="NPK17" s="11"/>
      <c r="NPL17" s="11"/>
      <c r="NPM17" s="11"/>
      <c r="NPN17" s="11"/>
      <c r="NPO17" s="11"/>
      <c r="NPP17" s="11"/>
      <c r="NPQ17" s="11"/>
      <c r="NPR17" s="11"/>
      <c r="NPS17" s="11"/>
      <c r="NPT17" s="11"/>
      <c r="NPU17" s="11"/>
      <c r="NPV17" s="11"/>
      <c r="NPW17" s="11"/>
      <c r="NPX17" s="11"/>
      <c r="NPY17" s="11"/>
      <c r="NPZ17" s="11"/>
      <c r="NQA17" s="11"/>
      <c r="NQB17" s="11"/>
      <c r="NQC17" s="11"/>
      <c r="NQD17" s="11"/>
      <c r="NQE17" s="11"/>
      <c r="NQF17" s="11"/>
      <c r="NQG17" s="11"/>
      <c r="NQH17" s="11"/>
      <c r="NQI17" s="11"/>
      <c r="NQJ17" s="11"/>
      <c r="NQK17" s="11"/>
      <c r="NQL17" s="11"/>
      <c r="NQM17" s="11"/>
      <c r="NQN17" s="11"/>
      <c r="NQO17" s="11"/>
      <c r="NQP17" s="11"/>
      <c r="NQQ17" s="11"/>
      <c r="NQR17" s="11"/>
      <c r="NQS17" s="11"/>
      <c r="NQT17" s="11"/>
      <c r="NQU17" s="11"/>
      <c r="NQV17" s="11"/>
      <c r="NQW17" s="11"/>
      <c r="NQX17" s="11"/>
      <c r="NQY17" s="11"/>
      <c r="NQZ17" s="11"/>
      <c r="NRA17" s="11"/>
      <c r="NRB17" s="11"/>
      <c r="NRC17" s="11"/>
      <c r="NRD17" s="11"/>
      <c r="NRE17" s="11"/>
      <c r="NRF17" s="11"/>
      <c r="NRG17" s="11"/>
      <c r="NRH17" s="11"/>
      <c r="NRI17" s="11"/>
      <c r="NRJ17" s="11"/>
      <c r="NRK17" s="11"/>
      <c r="NRL17" s="11"/>
      <c r="NRM17" s="11"/>
      <c r="NRN17" s="11"/>
      <c r="NRO17" s="11"/>
      <c r="NRP17" s="11"/>
      <c r="NRQ17" s="11"/>
      <c r="NRR17" s="11"/>
      <c r="NRS17" s="11"/>
      <c r="NRT17" s="11"/>
      <c r="NRU17" s="11"/>
      <c r="NRV17" s="11"/>
      <c r="NRW17" s="11"/>
      <c r="NRX17" s="11"/>
      <c r="NRY17" s="11"/>
      <c r="NRZ17" s="11"/>
      <c r="NSA17" s="11"/>
      <c r="NSB17" s="11"/>
      <c r="NSC17" s="11"/>
      <c r="NSD17" s="11"/>
      <c r="NSE17" s="11"/>
      <c r="NSF17" s="11"/>
      <c r="NSG17" s="11"/>
      <c r="NSH17" s="11"/>
      <c r="NSI17" s="11"/>
      <c r="NSJ17" s="11"/>
      <c r="NSK17" s="11"/>
      <c r="NSL17" s="11"/>
      <c r="NSM17" s="11"/>
      <c r="NSN17" s="11"/>
      <c r="NSO17" s="11"/>
      <c r="NSP17" s="11"/>
      <c r="NSQ17" s="11"/>
      <c r="NSR17" s="11"/>
      <c r="NSS17" s="11"/>
      <c r="NST17" s="11"/>
      <c r="NSU17" s="11"/>
      <c r="NSV17" s="11"/>
      <c r="NSW17" s="11"/>
      <c r="NSX17" s="11"/>
      <c r="NSY17" s="11"/>
      <c r="NSZ17" s="11"/>
      <c r="NTA17" s="11"/>
      <c r="NTB17" s="11"/>
      <c r="NTC17" s="11"/>
      <c r="NTD17" s="11"/>
      <c r="NTE17" s="11"/>
      <c r="NTF17" s="11"/>
      <c r="NTG17" s="11"/>
      <c r="NTH17" s="11"/>
      <c r="NTI17" s="11"/>
      <c r="NTJ17" s="11"/>
      <c r="NTK17" s="11"/>
      <c r="NTL17" s="11"/>
      <c r="NTM17" s="11"/>
      <c r="NTN17" s="11"/>
      <c r="NTO17" s="11"/>
      <c r="NTP17" s="11"/>
      <c r="NTQ17" s="11"/>
      <c r="NTR17" s="11"/>
      <c r="NTS17" s="11"/>
      <c r="NTT17" s="11"/>
      <c r="NTU17" s="11"/>
      <c r="NTV17" s="11"/>
      <c r="NTW17" s="11"/>
      <c r="NTX17" s="11"/>
      <c r="NTY17" s="11"/>
      <c r="NTZ17" s="11"/>
      <c r="NUA17" s="11"/>
      <c r="NUB17" s="11"/>
      <c r="NUC17" s="11"/>
      <c r="NUD17" s="11"/>
      <c r="NUE17" s="11"/>
      <c r="NUF17" s="11"/>
      <c r="NUG17" s="11"/>
      <c r="NUH17" s="11"/>
      <c r="NUI17" s="11"/>
      <c r="NUJ17" s="11"/>
      <c r="NUK17" s="11"/>
      <c r="NUL17" s="11"/>
      <c r="NUM17" s="11"/>
      <c r="NUN17" s="11"/>
      <c r="NUO17" s="11"/>
      <c r="NUP17" s="11"/>
      <c r="NUQ17" s="11"/>
      <c r="NUR17" s="11"/>
      <c r="NUS17" s="11"/>
      <c r="NUT17" s="11"/>
      <c r="NUU17" s="11"/>
      <c r="NUV17" s="11"/>
      <c r="NUW17" s="11"/>
      <c r="NUX17" s="11"/>
      <c r="NUY17" s="11"/>
      <c r="NUZ17" s="11"/>
      <c r="NVA17" s="11"/>
      <c r="NVB17" s="11"/>
      <c r="NVC17" s="11"/>
      <c r="NVD17" s="11"/>
      <c r="NVE17" s="11"/>
      <c r="NVF17" s="11"/>
      <c r="NVG17" s="11"/>
      <c r="NVH17" s="11"/>
      <c r="NVI17" s="11"/>
      <c r="NVJ17" s="11"/>
      <c r="NVK17" s="11"/>
      <c r="NVL17" s="11"/>
      <c r="NVM17" s="11"/>
      <c r="NVN17" s="11"/>
      <c r="NVO17" s="11"/>
      <c r="NVP17" s="11"/>
      <c r="NVQ17" s="11"/>
      <c r="NVR17" s="11"/>
      <c r="NVS17" s="11"/>
      <c r="NVT17" s="11"/>
      <c r="NVU17" s="11"/>
      <c r="NVV17" s="11"/>
      <c r="NVW17" s="11"/>
      <c r="NVX17" s="11"/>
      <c r="NVY17" s="11"/>
      <c r="NVZ17" s="11"/>
      <c r="NWA17" s="11"/>
      <c r="NWB17" s="11"/>
      <c r="NWC17" s="11"/>
      <c r="NWD17" s="11"/>
      <c r="NWE17" s="11"/>
      <c r="NWF17" s="11"/>
      <c r="NWG17" s="11"/>
      <c r="NWH17" s="11"/>
      <c r="NWI17" s="11"/>
      <c r="NWJ17" s="11"/>
      <c r="NWK17" s="11"/>
      <c r="NWL17" s="11"/>
      <c r="NWM17" s="11"/>
      <c r="NWN17" s="11"/>
      <c r="NWO17" s="11"/>
      <c r="NWP17" s="11"/>
      <c r="NWQ17" s="11"/>
      <c r="NWR17" s="11"/>
      <c r="NWS17" s="11"/>
      <c r="NWT17" s="11"/>
      <c r="NWU17" s="11"/>
      <c r="NWV17" s="11"/>
      <c r="NWW17" s="11"/>
      <c r="NWX17" s="11"/>
      <c r="NWY17" s="11"/>
      <c r="NWZ17" s="11"/>
      <c r="NXA17" s="11"/>
      <c r="NXB17" s="11"/>
      <c r="NXC17" s="11"/>
      <c r="NXD17" s="11"/>
      <c r="NXE17" s="11"/>
      <c r="NXF17" s="11"/>
      <c r="NXG17" s="11"/>
      <c r="NXH17" s="11"/>
      <c r="NXI17" s="11"/>
      <c r="NXJ17" s="11"/>
      <c r="NXK17" s="11"/>
      <c r="NXL17" s="11"/>
      <c r="NXM17" s="11"/>
      <c r="NXN17" s="11"/>
      <c r="NXO17" s="11"/>
      <c r="NXP17" s="11"/>
      <c r="NXQ17" s="11"/>
      <c r="NXR17" s="11"/>
      <c r="NXS17" s="11"/>
      <c r="NXT17" s="11"/>
      <c r="NXU17" s="11"/>
      <c r="NXV17" s="11"/>
      <c r="NXW17" s="11"/>
      <c r="NXX17" s="11"/>
      <c r="NXY17" s="11"/>
      <c r="NXZ17" s="11"/>
      <c r="NYA17" s="11"/>
      <c r="NYB17" s="11"/>
      <c r="NYC17" s="11"/>
      <c r="NYD17" s="11"/>
      <c r="NYE17" s="11"/>
      <c r="NYF17" s="11"/>
      <c r="NYG17" s="11"/>
      <c r="NYH17" s="11"/>
      <c r="NYI17" s="11"/>
      <c r="NYJ17" s="11"/>
      <c r="NYK17" s="11"/>
      <c r="NYL17" s="11"/>
      <c r="NYM17" s="11"/>
      <c r="NYN17" s="11"/>
      <c r="NYO17" s="11"/>
      <c r="NYP17" s="11"/>
      <c r="NYQ17" s="11"/>
      <c r="NYR17" s="11"/>
      <c r="NYS17" s="11"/>
      <c r="NYT17" s="11"/>
      <c r="NYU17" s="11"/>
      <c r="NYV17" s="11"/>
      <c r="NYW17" s="11"/>
      <c r="NYX17" s="11"/>
      <c r="NYY17" s="11"/>
      <c r="NYZ17" s="11"/>
      <c r="NZA17" s="11"/>
      <c r="NZB17" s="11"/>
      <c r="NZC17" s="11"/>
      <c r="NZD17" s="11"/>
      <c r="NZE17" s="11"/>
      <c r="NZF17" s="11"/>
      <c r="NZG17" s="11"/>
      <c r="NZH17" s="11"/>
      <c r="NZI17" s="11"/>
      <c r="NZJ17" s="11"/>
      <c r="NZK17" s="11"/>
      <c r="NZL17" s="11"/>
      <c r="NZM17" s="11"/>
      <c r="NZN17" s="11"/>
      <c r="NZO17" s="11"/>
      <c r="NZP17" s="11"/>
      <c r="NZQ17" s="11"/>
      <c r="NZR17" s="11"/>
      <c r="NZS17" s="11"/>
      <c r="NZT17" s="11"/>
      <c r="NZU17" s="11"/>
      <c r="NZV17" s="11"/>
      <c r="NZW17" s="11"/>
      <c r="NZX17" s="11"/>
      <c r="NZY17" s="11"/>
      <c r="NZZ17" s="11"/>
      <c r="OAA17" s="11"/>
      <c r="OAB17" s="11"/>
      <c r="OAC17" s="11"/>
      <c r="OAD17" s="11"/>
      <c r="OAE17" s="11"/>
      <c r="OAF17" s="11"/>
      <c r="OAG17" s="11"/>
      <c r="OAH17" s="11"/>
      <c r="OAI17" s="11"/>
      <c r="OAJ17" s="11"/>
      <c r="OAK17" s="11"/>
      <c r="OAL17" s="11"/>
      <c r="OAM17" s="11"/>
      <c r="OAN17" s="11"/>
      <c r="OAO17" s="11"/>
      <c r="OAP17" s="11"/>
      <c r="OAQ17" s="11"/>
      <c r="OAR17" s="11"/>
      <c r="OAS17" s="11"/>
      <c r="OAT17" s="11"/>
      <c r="OAU17" s="11"/>
      <c r="OAV17" s="11"/>
      <c r="OAW17" s="11"/>
      <c r="OAX17" s="11"/>
      <c r="OAY17" s="11"/>
      <c r="OAZ17" s="11"/>
      <c r="OBA17" s="11"/>
      <c r="OBB17" s="11"/>
      <c r="OBC17" s="11"/>
      <c r="OBD17" s="11"/>
      <c r="OBE17" s="11"/>
      <c r="OBF17" s="11"/>
      <c r="OBG17" s="11"/>
      <c r="OBH17" s="11"/>
      <c r="OBI17" s="11"/>
      <c r="OBJ17" s="11"/>
      <c r="OBK17" s="11"/>
      <c r="OBL17" s="11"/>
      <c r="OBM17" s="11"/>
      <c r="OBN17" s="11"/>
      <c r="OBO17" s="11"/>
      <c r="OBP17" s="11"/>
      <c r="OBQ17" s="11"/>
      <c r="OBR17" s="11"/>
      <c r="OBS17" s="11"/>
      <c r="OBT17" s="11"/>
      <c r="OBU17" s="11"/>
      <c r="OBV17" s="11"/>
      <c r="OBW17" s="11"/>
      <c r="OBX17" s="11"/>
      <c r="OBY17" s="11"/>
      <c r="OBZ17" s="11"/>
      <c r="OCA17" s="11"/>
      <c r="OCB17" s="11"/>
      <c r="OCC17" s="11"/>
      <c r="OCD17" s="11"/>
      <c r="OCE17" s="11"/>
      <c r="OCF17" s="11"/>
      <c r="OCG17" s="11"/>
      <c r="OCH17" s="11"/>
      <c r="OCI17" s="11"/>
      <c r="OCJ17" s="11"/>
      <c r="OCK17" s="11"/>
      <c r="OCL17" s="11"/>
      <c r="OCM17" s="11"/>
      <c r="OCN17" s="11"/>
      <c r="OCO17" s="11"/>
      <c r="OCP17" s="11"/>
      <c r="OCQ17" s="11"/>
      <c r="OCR17" s="11"/>
      <c r="OCS17" s="11"/>
      <c r="OCT17" s="11"/>
      <c r="OCU17" s="11"/>
      <c r="OCV17" s="11"/>
      <c r="OCW17" s="11"/>
      <c r="OCX17" s="11"/>
      <c r="OCY17" s="11"/>
      <c r="OCZ17" s="11"/>
      <c r="ODA17" s="11"/>
      <c r="ODB17" s="11"/>
      <c r="ODC17" s="11"/>
      <c r="ODD17" s="11"/>
      <c r="ODE17" s="11"/>
      <c r="ODF17" s="11"/>
      <c r="ODG17" s="11"/>
      <c r="ODH17" s="11"/>
      <c r="ODI17" s="11"/>
      <c r="ODJ17" s="11"/>
      <c r="ODK17" s="11"/>
      <c r="ODL17" s="11"/>
      <c r="ODM17" s="11"/>
      <c r="ODN17" s="11"/>
      <c r="ODO17" s="11"/>
      <c r="ODP17" s="11"/>
      <c r="ODQ17" s="11"/>
      <c r="ODR17" s="11"/>
      <c r="ODS17" s="11"/>
      <c r="ODT17" s="11"/>
      <c r="ODU17" s="11"/>
      <c r="ODV17" s="11"/>
      <c r="ODW17" s="11"/>
      <c r="ODX17" s="11"/>
      <c r="ODY17" s="11"/>
      <c r="ODZ17" s="11"/>
      <c r="OEA17" s="11"/>
      <c r="OEB17" s="11"/>
      <c r="OEC17" s="11"/>
      <c r="OED17" s="11"/>
      <c r="OEE17" s="11"/>
      <c r="OEF17" s="11"/>
      <c r="OEG17" s="11"/>
      <c r="OEH17" s="11"/>
      <c r="OEI17" s="11"/>
      <c r="OEJ17" s="11"/>
      <c r="OEK17" s="11"/>
      <c r="OEL17" s="11"/>
      <c r="OEM17" s="11"/>
      <c r="OEN17" s="11"/>
      <c r="OEO17" s="11"/>
      <c r="OEP17" s="11"/>
      <c r="OEQ17" s="11"/>
      <c r="OER17" s="11"/>
      <c r="OES17" s="11"/>
      <c r="OET17" s="11"/>
      <c r="OEU17" s="11"/>
      <c r="OEV17" s="11"/>
      <c r="OEW17" s="11"/>
      <c r="OEX17" s="11"/>
      <c r="OEY17" s="11"/>
      <c r="OEZ17" s="11"/>
      <c r="OFA17" s="11"/>
      <c r="OFB17" s="11"/>
      <c r="OFC17" s="11"/>
      <c r="OFD17" s="11"/>
      <c r="OFE17" s="11"/>
      <c r="OFF17" s="11"/>
      <c r="OFG17" s="11"/>
      <c r="OFH17" s="11"/>
      <c r="OFI17" s="11"/>
      <c r="OFJ17" s="11"/>
      <c r="OFK17" s="11"/>
      <c r="OFL17" s="11"/>
      <c r="OFM17" s="11"/>
      <c r="OFN17" s="11"/>
      <c r="OFO17" s="11"/>
      <c r="OFP17" s="11"/>
      <c r="OFQ17" s="11"/>
      <c r="OFR17" s="11"/>
      <c r="OFS17" s="11"/>
      <c r="OFT17" s="11"/>
      <c r="OFU17" s="11"/>
      <c r="OFV17" s="11"/>
      <c r="OFW17" s="11"/>
      <c r="OFX17" s="11"/>
      <c r="OFY17" s="11"/>
      <c r="OFZ17" s="11"/>
      <c r="OGA17" s="11"/>
      <c r="OGB17" s="11"/>
      <c r="OGC17" s="11"/>
      <c r="OGD17" s="11"/>
      <c r="OGE17" s="11"/>
      <c r="OGF17" s="11"/>
      <c r="OGG17" s="11"/>
      <c r="OGH17" s="11"/>
      <c r="OGI17" s="11"/>
      <c r="OGJ17" s="11"/>
      <c r="OGK17" s="11"/>
      <c r="OGL17" s="11"/>
      <c r="OGM17" s="11"/>
      <c r="OGN17" s="11"/>
      <c r="OGO17" s="11"/>
      <c r="OGP17" s="11"/>
      <c r="OGQ17" s="11"/>
      <c r="OGR17" s="11"/>
      <c r="OGS17" s="11"/>
      <c r="OGT17" s="11"/>
      <c r="OGU17" s="11"/>
      <c r="OGV17" s="11"/>
      <c r="OGW17" s="11"/>
      <c r="OGX17" s="11"/>
      <c r="OGY17" s="11"/>
      <c r="OGZ17" s="11"/>
      <c r="OHA17" s="11"/>
      <c r="OHB17" s="11"/>
      <c r="OHC17" s="11"/>
      <c r="OHD17" s="11"/>
      <c r="OHE17" s="11"/>
      <c r="OHF17" s="11"/>
      <c r="OHG17" s="11"/>
      <c r="OHH17" s="11"/>
      <c r="OHI17" s="11"/>
      <c r="OHJ17" s="11"/>
      <c r="OHK17" s="11"/>
      <c r="OHL17" s="11"/>
      <c r="OHM17" s="11"/>
      <c r="OHN17" s="11"/>
      <c r="OHO17" s="11"/>
      <c r="OHP17" s="11"/>
      <c r="OHQ17" s="11"/>
      <c r="OHR17" s="11"/>
      <c r="OHS17" s="11"/>
      <c r="OHT17" s="11"/>
      <c r="OHU17" s="11"/>
      <c r="OHV17" s="11"/>
      <c r="OHW17" s="11"/>
      <c r="OHX17" s="11"/>
      <c r="OHY17" s="11"/>
      <c r="OHZ17" s="11"/>
      <c r="OIA17" s="11"/>
      <c r="OIB17" s="11"/>
      <c r="OIC17" s="11"/>
      <c r="OID17" s="11"/>
      <c r="OIE17" s="11"/>
      <c r="OIF17" s="11"/>
      <c r="OIG17" s="11"/>
      <c r="OIH17" s="11"/>
      <c r="OII17" s="11"/>
      <c r="OIJ17" s="11"/>
      <c r="OIK17" s="11"/>
      <c r="OIL17" s="11"/>
      <c r="OIM17" s="11"/>
      <c r="OIN17" s="11"/>
      <c r="OIO17" s="11"/>
      <c r="OIP17" s="11"/>
      <c r="OIQ17" s="11"/>
      <c r="OIR17" s="11"/>
      <c r="OIS17" s="11"/>
      <c r="OIT17" s="11"/>
      <c r="OIU17" s="11"/>
      <c r="OIV17" s="11"/>
      <c r="OIW17" s="11"/>
      <c r="OIX17" s="11"/>
      <c r="OIY17" s="11"/>
      <c r="OIZ17" s="11"/>
      <c r="OJA17" s="11"/>
      <c r="OJB17" s="11"/>
      <c r="OJC17" s="11"/>
      <c r="OJD17" s="11"/>
      <c r="OJE17" s="11"/>
      <c r="OJF17" s="11"/>
      <c r="OJG17" s="11"/>
      <c r="OJH17" s="11"/>
      <c r="OJI17" s="11"/>
      <c r="OJJ17" s="11"/>
      <c r="OJK17" s="11"/>
      <c r="OJL17" s="11"/>
      <c r="OJM17" s="11"/>
      <c r="OJN17" s="11"/>
      <c r="OJO17" s="11"/>
      <c r="OJP17" s="11"/>
      <c r="OJQ17" s="11"/>
      <c r="OJR17" s="11"/>
      <c r="OJS17" s="11"/>
      <c r="OJT17" s="11"/>
      <c r="OJU17" s="11"/>
      <c r="OJV17" s="11"/>
      <c r="OJW17" s="11"/>
      <c r="OJX17" s="11"/>
      <c r="OJY17" s="11"/>
      <c r="OJZ17" s="11"/>
      <c r="OKA17" s="11"/>
      <c r="OKB17" s="11"/>
      <c r="OKC17" s="11"/>
      <c r="OKD17" s="11"/>
      <c r="OKE17" s="11"/>
      <c r="OKF17" s="11"/>
      <c r="OKG17" s="11"/>
      <c r="OKH17" s="11"/>
      <c r="OKI17" s="11"/>
      <c r="OKJ17" s="11"/>
      <c r="OKK17" s="11"/>
      <c r="OKL17" s="11"/>
      <c r="OKM17" s="11"/>
      <c r="OKN17" s="11"/>
      <c r="OKO17" s="11"/>
      <c r="OKP17" s="11"/>
      <c r="OKQ17" s="11"/>
      <c r="OKR17" s="11"/>
      <c r="OKS17" s="11"/>
      <c r="OKT17" s="11"/>
      <c r="OKU17" s="11"/>
      <c r="OKV17" s="11"/>
      <c r="OKW17" s="11"/>
      <c r="OKX17" s="11"/>
      <c r="OKY17" s="11"/>
      <c r="OKZ17" s="11"/>
      <c r="OLA17" s="11"/>
      <c r="OLB17" s="11"/>
      <c r="OLC17" s="11"/>
      <c r="OLD17" s="11"/>
      <c r="OLE17" s="11"/>
      <c r="OLF17" s="11"/>
      <c r="OLG17" s="11"/>
      <c r="OLH17" s="11"/>
      <c r="OLI17" s="11"/>
      <c r="OLJ17" s="11"/>
      <c r="OLK17" s="11"/>
      <c r="OLL17" s="11"/>
      <c r="OLM17" s="11"/>
      <c r="OLN17" s="11"/>
      <c r="OLO17" s="11"/>
      <c r="OLP17" s="11"/>
      <c r="OLQ17" s="11"/>
      <c r="OLR17" s="11"/>
      <c r="OLS17" s="11"/>
      <c r="OLT17" s="11"/>
      <c r="OLU17" s="11"/>
      <c r="OLV17" s="11"/>
      <c r="OLW17" s="11"/>
      <c r="OLX17" s="11"/>
      <c r="OLY17" s="11"/>
      <c r="OLZ17" s="11"/>
      <c r="OMA17" s="11"/>
      <c r="OMB17" s="11"/>
      <c r="OMC17" s="11"/>
      <c r="OMD17" s="11"/>
      <c r="OME17" s="11"/>
      <c r="OMF17" s="11"/>
      <c r="OMG17" s="11"/>
      <c r="OMH17" s="11"/>
      <c r="OMI17" s="11"/>
      <c r="OMJ17" s="11"/>
      <c r="OMK17" s="11"/>
      <c r="OML17" s="11"/>
      <c r="OMM17" s="11"/>
      <c r="OMN17" s="11"/>
      <c r="OMO17" s="11"/>
      <c r="OMP17" s="11"/>
      <c r="OMQ17" s="11"/>
      <c r="OMR17" s="11"/>
      <c r="OMS17" s="11"/>
      <c r="OMT17" s="11"/>
      <c r="OMU17" s="11"/>
      <c r="OMV17" s="11"/>
      <c r="OMW17" s="11"/>
      <c r="OMX17" s="11"/>
      <c r="OMY17" s="11"/>
      <c r="OMZ17" s="11"/>
      <c r="ONA17" s="11"/>
      <c r="ONB17" s="11"/>
      <c r="ONC17" s="11"/>
      <c r="OND17" s="11"/>
      <c r="ONE17" s="11"/>
      <c r="ONF17" s="11"/>
      <c r="ONG17" s="11"/>
      <c r="ONH17" s="11"/>
      <c r="ONI17" s="11"/>
      <c r="ONJ17" s="11"/>
      <c r="ONK17" s="11"/>
      <c r="ONL17" s="11"/>
      <c r="ONM17" s="11"/>
      <c r="ONN17" s="11"/>
      <c r="ONO17" s="11"/>
      <c r="ONP17" s="11"/>
      <c r="ONQ17" s="11"/>
      <c r="ONR17" s="11"/>
      <c r="ONS17" s="11"/>
      <c r="ONT17" s="11"/>
      <c r="ONU17" s="11"/>
      <c r="ONV17" s="11"/>
      <c r="ONW17" s="11"/>
      <c r="ONX17" s="11"/>
      <c r="ONY17" s="11"/>
      <c r="ONZ17" s="11"/>
      <c r="OOA17" s="11"/>
      <c r="OOB17" s="11"/>
      <c r="OOC17" s="11"/>
      <c r="OOD17" s="11"/>
      <c r="OOE17" s="11"/>
      <c r="OOF17" s="11"/>
      <c r="OOG17" s="11"/>
      <c r="OOH17" s="11"/>
      <c r="OOI17" s="11"/>
      <c r="OOJ17" s="11"/>
      <c r="OOK17" s="11"/>
      <c r="OOL17" s="11"/>
      <c r="OOM17" s="11"/>
      <c r="OON17" s="11"/>
      <c r="OOO17" s="11"/>
      <c r="OOP17" s="11"/>
      <c r="OOQ17" s="11"/>
      <c r="OOR17" s="11"/>
      <c r="OOS17" s="11"/>
      <c r="OOT17" s="11"/>
      <c r="OOU17" s="11"/>
      <c r="OOV17" s="11"/>
      <c r="OOW17" s="11"/>
      <c r="OOX17" s="11"/>
      <c r="OOY17" s="11"/>
      <c r="OOZ17" s="11"/>
      <c r="OPA17" s="11"/>
      <c r="OPB17" s="11"/>
      <c r="OPC17" s="11"/>
      <c r="OPD17" s="11"/>
      <c r="OPE17" s="11"/>
      <c r="OPF17" s="11"/>
      <c r="OPG17" s="11"/>
      <c r="OPH17" s="11"/>
      <c r="OPI17" s="11"/>
      <c r="OPJ17" s="11"/>
      <c r="OPK17" s="11"/>
      <c r="OPL17" s="11"/>
      <c r="OPM17" s="11"/>
      <c r="OPN17" s="11"/>
      <c r="OPO17" s="11"/>
      <c r="OPP17" s="11"/>
      <c r="OPQ17" s="11"/>
      <c r="OPR17" s="11"/>
      <c r="OPS17" s="11"/>
      <c r="OPT17" s="11"/>
      <c r="OPU17" s="11"/>
      <c r="OPV17" s="11"/>
      <c r="OPW17" s="11"/>
      <c r="OPX17" s="11"/>
      <c r="OPY17" s="11"/>
      <c r="OPZ17" s="11"/>
      <c r="OQA17" s="11"/>
      <c r="OQB17" s="11"/>
      <c r="OQC17" s="11"/>
      <c r="OQD17" s="11"/>
      <c r="OQE17" s="11"/>
      <c r="OQF17" s="11"/>
      <c r="OQG17" s="11"/>
      <c r="OQH17" s="11"/>
      <c r="OQI17" s="11"/>
      <c r="OQJ17" s="11"/>
      <c r="OQK17" s="11"/>
      <c r="OQL17" s="11"/>
      <c r="OQM17" s="11"/>
      <c r="OQN17" s="11"/>
      <c r="OQO17" s="11"/>
      <c r="OQP17" s="11"/>
      <c r="OQQ17" s="11"/>
      <c r="OQR17" s="11"/>
      <c r="OQS17" s="11"/>
      <c r="OQT17" s="11"/>
      <c r="OQU17" s="11"/>
      <c r="OQV17" s="11"/>
      <c r="OQW17" s="11"/>
      <c r="OQX17" s="11"/>
      <c r="OQY17" s="11"/>
      <c r="OQZ17" s="11"/>
      <c r="ORA17" s="11"/>
      <c r="ORB17" s="11"/>
      <c r="ORC17" s="11"/>
      <c r="ORD17" s="11"/>
      <c r="ORE17" s="11"/>
      <c r="ORF17" s="11"/>
      <c r="ORG17" s="11"/>
      <c r="ORH17" s="11"/>
      <c r="ORI17" s="11"/>
      <c r="ORJ17" s="11"/>
      <c r="ORK17" s="11"/>
      <c r="ORL17" s="11"/>
      <c r="ORM17" s="11"/>
      <c r="ORN17" s="11"/>
      <c r="ORO17" s="11"/>
      <c r="ORP17" s="11"/>
      <c r="ORQ17" s="11"/>
      <c r="ORR17" s="11"/>
      <c r="ORS17" s="11"/>
      <c r="ORT17" s="11"/>
      <c r="ORU17" s="11"/>
      <c r="ORV17" s="11"/>
      <c r="ORW17" s="11"/>
      <c r="ORX17" s="11"/>
      <c r="ORY17" s="11"/>
      <c r="ORZ17" s="11"/>
      <c r="OSA17" s="11"/>
      <c r="OSB17" s="11"/>
      <c r="OSC17" s="11"/>
      <c r="OSD17" s="11"/>
      <c r="OSE17" s="11"/>
      <c r="OSF17" s="11"/>
      <c r="OSG17" s="11"/>
      <c r="OSH17" s="11"/>
      <c r="OSI17" s="11"/>
      <c r="OSJ17" s="11"/>
      <c r="OSK17" s="11"/>
      <c r="OSL17" s="11"/>
      <c r="OSM17" s="11"/>
      <c r="OSN17" s="11"/>
      <c r="OSO17" s="11"/>
      <c r="OSP17" s="11"/>
      <c r="OSQ17" s="11"/>
      <c r="OSR17" s="11"/>
      <c r="OSS17" s="11"/>
      <c r="OST17" s="11"/>
      <c r="OSU17" s="11"/>
      <c r="OSV17" s="11"/>
      <c r="OSW17" s="11"/>
      <c r="OSX17" s="11"/>
      <c r="OSY17" s="11"/>
      <c r="OSZ17" s="11"/>
      <c r="OTA17" s="11"/>
      <c r="OTB17" s="11"/>
      <c r="OTC17" s="11"/>
      <c r="OTD17" s="11"/>
      <c r="OTE17" s="11"/>
      <c r="OTF17" s="11"/>
      <c r="OTG17" s="11"/>
      <c r="OTH17" s="11"/>
      <c r="OTI17" s="11"/>
      <c r="OTJ17" s="11"/>
      <c r="OTK17" s="11"/>
      <c r="OTL17" s="11"/>
      <c r="OTM17" s="11"/>
      <c r="OTN17" s="11"/>
      <c r="OTO17" s="11"/>
      <c r="OTP17" s="11"/>
      <c r="OTQ17" s="11"/>
      <c r="OTR17" s="11"/>
      <c r="OTS17" s="11"/>
      <c r="OTT17" s="11"/>
      <c r="OTU17" s="11"/>
      <c r="OTV17" s="11"/>
      <c r="OTW17" s="11"/>
      <c r="OTX17" s="11"/>
      <c r="OTY17" s="11"/>
      <c r="OTZ17" s="11"/>
      <c r="OUA17" s="11"/>
      <c r="OUB17" s="11"/>
      <c r="OUC17" s="11"/>
      <c r="OUD17" s="11"/>
      <c r="OUE17" s="11"/>
      <c r="OUF17" s="11"/>
      <c r="OUG17" s="11"/>
      <c r="OUH17" s="11"/>
      <c r="OUI17" s="11"/>
      <c r="OUJ17" s="11"/>
      <c r="OUK17" s="11"/>
      <c r="OUL17" s="11"/>
      <c r="OUM17" s="11"/>
      <c r="OUN17" s="11"/>
      <c r="OUO17" s="11"/>
      <c r="OUP17" s="11"/>
      <c r="OUQ17" s="11"/>
      <c r="OUR17" s="11"/>
      <c r="OUS17" s="11"/>
      <c r="OUT17" s="11"/>
      <c r="OUU17" s="11"/>
      <c r="OUV17" s="11"/>
      <c r="OUW17" s="11"/>
      <c r="OUX17" s="11"/>
      <c r="OUY17" s="11"/>
      <c r="OUZ17" s="11"/>
      <c r="OVA17" s="11"/>
      <c r="OVB17" s="11"/>
      <c r="OVC17" s="11"/>
      <c r="OVD17" s="11"/>
      <c r="OVE17" s="11"/>
      <c r="OVF17" s="11"/>
      <c r="OVG17" s="11"/>
      <c r="OVH17" s="11"/>
      <c r="OVI17" s="11"/>
      <c r="OVJ17" s="11"/>
      <c r="OVK17" s="11"/>
      <c r="OVL17" s="11"/>
      <c r="OVM17" s="11"/>
      <c r="OVN17" s="11"/>
      <c r="OVO17" s="11"/>
      <c r="OVP17" s="11"/>
      <c r="OVQ17" s="11"/>
      <c r="OVR17" s="11"/>
      <c r="OVS17" s="11"/>
      <c r="OVT17" s="11"/>
      <c r="OVU17" s="11"/>
      <c r="OVV17" s="11"/>
      <c r="OVW17" s="11"/>
      <c r="OVX17" s="11"/>
      <c r="OVY17" s="11"/>
      <c r="OVZ17" s="11"/>
      <c r="OWA17" s="11"/>
      <c r="OWB17" s="11"/>
      <c r="OWC17" s="11"/>
      <c r="OWD17" s="11"/>
      <c r="OWE17" s="11"/>
      <c r="OWF17" s="11"/>
      <c r="OWG17" s="11"/>
      <c r="OWH17" s="11"/>
      <c r="OWI17" s="11"/>
      <c r="OWJ17" s="11"/>
      <c r="OWK17" s="11"/>
      <c r="OWL17" s="11"/>
      <c r="OWM17" s="11"/>
      <c r="OWN17" s="11"/>
      <c r="OWO17" s="11"/>
      <c r="OWP17" s="11"/>
      <c r="OWQ17" s="11"/>
      <c r="OWR17" s="11"/>
      <c r="OWS17" s="11"/>
      <c r="OWT17" s="11"/>
      <c r="OWU17" s="11"/>
      <c r="OWV17" s="11"/>
      <c r="OWW17" s="11"/>
      <c r="OWX17" s="11"/>
      <c r="OWY17" s="11"/>
      <c r="OWZ17" s="11"/>
      <c r="OXA17" s="11"/>
      <c r="OXB17" s="11"/>
      <c r="OXC17" s="11"/>
      <c r="OXD17" s="11"/>
      <c r="OXE17" s="11"/>
      <c r="OXF17" s="11"/>
      <c r="OXG17" s="11"/>
      <c r="OXH17" s="11"/>
      <c r="OXI17" s="11"/>
      <c r="OXJ17" s="11"/>
      <c r="OXK17" s="11"/>
      <c r="OXL17" s="11"/>
      <c r="OXM17" s="11"/>
      <c r="OXN17" s="11"/>
      <c r="OXO17" s="11"/>
      <c r="OXP17" s="11"/>
      <c r="OXQ17" s="11"/>
      <c r="OXR17" s="11"/>
      <c r="OXS17" s="11"/>
      <c r="OXT17" s="11"/>
      <c r="OXU17" s="11"/>
      <c r="OXV17" s="11"/>
      <c r="OXW17" s="11"/>
      <c r="OXX17" s="11"/>
      <c r="OXY17" s="11"/>
      <c r="OXZ17" s="11"/>
      <c r="OYA17" s="11"/>
      <c r="OYB17" s="11"/>
      <c r="OYC17" s="11"/>
      <c r="OYD17" s="11"/>
      <c r="OYE17" s="11"/>
      <c r="OYF17" s="11"/>
      <c r="OYG17" s="11"/>
      <c r="OYH17" s="11"/>
      <c r="OYI17" s="11"/>
      <c r="OYJ17" s="11"/>
      <c r="OYK17" s="11"/>
      <c r="OYL17" s="11"/>
      <c r="OYM17" s="11"/>
      <c r="OYN17" s="11"/>
      <c r="OYO17" s="11"/>
      <c r="OYP17" s="11"/>
      <c r="OYQ17" s="11"/>
      <c r="OYR17" s="11"/>
      <c r="OYS17" s="11"/>
      <c r="OYT17" s="11"/>
      <c r="OYU17" s="11"/>
      <c r="OYV17" s="11"/>
      <c r="OYW17" s="11"/>
      <c r="OYX17" s="11"/>
      <c r="OYY17" s="11"/>
      <c r="OYZ17" s="11"/>
      <c r="OZA17" s="11"/>
      <c r="OZB17" s="11"/>
      <c r="OZC17" s="11"/>
      <c r="OZD17" s="11"/>
      <c r="OZE17" s="11"/>
      <c r="OZF17" s="11"/>
      <c r="OZG17" s="11"/>
      <c r="OZH17" s="11"/>
      <c r="OZI17" s="11"/>
      <c r="OZJ17" s="11"/>
      <c r="OZK17" s="11"/>
      <c r="OZL17" s="11"/>
      <c r="OZM17" s="11"/>
      <c r="OZN17" s="11"/>
      <c r="OZO17" s="11"/>
      <c r="OZP17" s="11"/>
      <c r="OZQ17" s="11"/>
      <c r="OZR17" s="11"/>
      <c r="OZS17" s="11"/>
      <c r="OZT17" s="11"/>
      <c r="OZU17" s="11"/>
      <c r="OZV17" s="11"/>
      <c r="OZW17" s="11"/>
      <c r="OZX17" s="11"/>
      <c r="OZY17" s="11"/>
      <c r="OZZ17" s="11"/>
      <c r="PAA17" s="11"/>
      <c r="PAB17" s="11"/>
      <c r="PAC17" s="11"/>
      <c r="PAD17" s="11"/>
      <c r="PAE17" s="11"/>
      <c r="PAF17" s="11"/>
      <c r="PAG17" s="11"/>
      <c r="PAH17" s="11"/>
      <c r="PAI17" s="11"/>
      <c r="PAJ17" s="11"/>
      <c r="PAK17" s="11"/>
      <c r="PAL17" s="11"/>
      <c r="PAM17" s="11"/>
      <c r="PAN17" s="11"/>
      <c r="PAO17" s="11"/>
      <c r="PAP17" s="11"/>
      <c r="PAQ17" s="11"/>
      <c r="PAR17" s="11"/>
      <c r="PAS17" s="11"/>
      <c r="PAT17" s="11"/>
      <c r="PAU17" s="11"/>
      <c r="PAV17" s="11"/>
      <c r="PAW17" s="11"/>
      <c r="PAX17" s="11"/>
      <c r="PAY17" s="11"/>
      <c r="PAZ17" s="11"/>
      <c r="PBA17" s="11"/>
      <c r="PBB17" s="11"/>
      <c r="PBC17" s="11"/>
      <c r="PBD17" s="11"/>
      <c r="PBE17" s="11"/>
      <c r="PBF17" s="11"/>
      <c r="PBG17" s="11"/>
      <c r="PBH17" s="11"/>
      <c r="PBI17" s="11"/>
      <c r="PBJ17" s="11"/>
      <c r="PBK17" s="11"/>
      <c r="PBL17" s="11"/>
      <c r="PBM17" s="11"/>
      <c r="PBN17" s="11"/>
      <c r="PBO17" s="11"/>
      <c r="PBP17" s="11"/>
      <c r="PBQ17" s="11"/>
      <c r="PBR17" s="11"/>
      <c r="PBS17" s="11"/>
      <c r="PBT17" s="11"/>
      <c r="PBU17" s="11"/>
      <c r="PBV17" s="11"/>
      <c r="PBW17" s="11"/>
      <c r="PBX17" s="11"/>
      <c r="PBY17" s="11"/>
      <c r="PBZ17" s="11"/>
      <c r="PCA17" s="11"/>
      <c r="PCB17" s="11"/>
      <c r="PCC17" s="11"/>
      <c r="PCD17" s="11"/>
      <c r="PCE17" s="11"/>
      <c r="PCF17" s="11"/>
      <c r="PCG17" s="11"/>
      <c r="PCH17" s="11"/>
      <c r="PCI17" s="11"/>
      <c r="PCJ17" s="11"/>
      <c r="PCK17" s="11"/>
      <c r="PCL17" s="11"/>
      <c r="PCM17" s="11"/>
      <c r="PCN17" s="11"/>
      <c r="PCO17" s="11"/>
      <c r="PCP17" s="11"/>
      <c r="PCQ17" s="11"/>
      <c r="PCR17" s="11"/>
      <c r="PCS17" s="11"/>
      <c r="PCT17" s="11"/>
      <c r="PCU17" s="11"/>
      <c r="PCV17" s="11"/>
      <c r="PCW17" s="11"/>
      <c r="PCX17" s="11"/>
      <c r="PCY17" s="11"/>
      <c r="PCZ17" s="11"/>
      <c r="PDA17" s="11"/>
      <c r="PDB17" s="11"/>
      <c r="PDC17" s="11"/>
      <c r="PDD17" s="11"/>
      <c r="PDE17" s="11"/>
      <c r="PDF17" s="11"/>
      <c r="PDG17" s="11"/>
      <c r="PDH17" s="11"/>
      <c r="PDI17" s="11"/>
      <c r="PDJ17" s="11"/>
      <c r="PDK17" s="11"/>
      <c r="PDL17" s="11"/>
      <c r="PDM17" s="11"/>
      <c r="PDN17" s="11"/>
      <c r="PDO17" s="11"/>
      <c r="PDP17" s="11"/>
      <c r="PDQ17" s="11"/>
      <c r="PDR17" s="11"/>
      <c r="PDS17" s="11"/>
      <c r="PDT17" s="11"/>
      <c r="PDU17" s="11"/>
      <c r="PDV17" s="11"/>
      <c r="PDW17" s="11"/>
      <c r="PDX17" s="11"/>
      <c r="PDY17" s="11"/>
      <c r="PDZ17" s="11"/>
      <c r="PEA17" s="11"/>
      <c r="PEB17" s="11"/>
      <c r="PEC17" s="11"/>
      <c r="PED17" s="11"/>
      <c r="PEE17" s="11"/>
      <c r="PEF17" s="11"/>
      <c r="PEG17" s="11"/>
      <c r="PEH17" s="11"/>
      <c r="PEI17" s="11"/>
      <c r="PEJ17" s="11"/>
      <c r="PEK17" s="11"/>
      <c r="PEL17" s="11"/>
      <c r="PEM17" s="11"/>
      <c r="PEN17" s="11"/>
      <c r="PEO17" s="11"/>
      <c r="PEP17" s="11"/>
      <c r="PEQ17" s="11"/>
      <c r="PER17" s="11"/>
      <c r="PES17" s="11"/>
      <c r="PET17" s="11"/>
      <c r="PEU17" s="11"/>
      <c r="PEV17" s="11"/>
      <c r="PEW17" s="11"/>
      <c r="PEX17" s="11"/>
      <c r="PEY17" s="11"/>
      <c r="PEZ17" s="11"/>
      <c r="PFA17" s="11"/>
      <c r="PFB17" s="11"/>
      <c r="PFC17" s="11"/>
      <c r="PFD17" s="11"/>
      <c r="PFE17" s="11"/>
      <c r="PFF17" s="11"/>
      <c r="PFG17" s="11"/>
      <c r="PFH17" s="11"/>
      <c r="PFI17" s="11"/>
      <c r="PFJ17" s="11"/>
      <c r="PFK17" s="11"/>
      <c r="PFL17" s="11"/>
      <c r="PFM17" s="11"/>
      <c r="PFN17" s="11"/>
      <c r="PFO17" s="11"/>
      <c r="PFP17" s="11"/>
      <c r="PFQ17" s="11"/>
      <c r="PFR17" s="11"/>
      <c r="PFS17" s="11"/>
      <c r="PFT17" s="11"/>
      <c r="PFU17" s="11"/>
      <c r="PFV17" s="11"/>
      <c r="PFW17" s="11"/>
      <c r="PFX17" s="11"/>
      <c r="PFY17" s="11"/>
      <c r="PFZ17" s="11"/>
      <c r="PGA17" s="11"/>
      <c r="PGB17" s="11"/>
      <c r="PGC17" s="11"/>
      <c r="PGD17" s="11"/>
      <c r="PGE17" s="11"/>
      <c r="PGF17" s="11"/>
      <c r="PGG17" s="11"/>
      <c r="PGH17" s="11"/>
      <c r="PGI17" s="11"/>
      <c r="PGJ17" s="11"/>
      <c r="PGK17" s="11"/>
      <c r="PGL17" s="11"/>
      <c r="PGM17" s="11"/>
      <c r="PGN17" s="11"/>
      <c r="PGO17" s="11"/>
      <c r="PGP17" s="11"/>
      <c r="PGQ17" s="11"/>
      <c r="PGR17" s="11"/>
      <c r="PGS17" s="11"/>
      <c r="PGT17" s="11"/>
      <c r="PGU17" s="11"/>
      <c r="PGV17" s="11"/>
      <c r="PGW17" s="11"/>
      <c r="PGX17" s="11"/>
      <c r="PGY17" s="11"/>
      <c r="PGZ17" s="11"/>
      <c r="PHA17" s="11"/>
      <c r="PHB17" s="11"/>
      <c r="PHC17" s="11"/>
      <c r="PHD17" s="11"/>
      <c r="PHE17" s="11"/>
      <c r="PHF17" s="11"/>
      <c r="PHG17" s="11"/>
      <c r="PHH17" s="11"/>
      <c r="PHI17" s="11"/>
      <c r="PHJ17" s="11"/>
      <c r="PHK17" s="11"/>
      <c r="PHL17" s="11"/>
      <c r="PHM17" s="11"/>
      <c r="PHN17" s="11"/>
      <c r="PHO17" s="11"/>
      <c r="PHP17" s="11"/>
      <c r="PHQ17" s="11"/>
      <c r="PHR17" s="11"/>
      <c r="PHS17" s="11"/>
      <c r="PHT17" s="11"/>
      <c r="PHU17" s="11"/>
      <c r="PHV17" s="11"/>
      <c r="PHW17" s="11"/>
      <c r="PHX17" s="11"/>
      <c r="PHY17" s="11"/>
      <c r="PHZ17" s="11"/>
      <c r="PIA17" s="11"/>
      <c r="PIB17" s="11"/>
      <c r="PIC17" s="11"/>
      <c r="PID17" s="11"/>
      <c r="PIE17" s="11"/>
      <c r="PIF17" s="11"/>
      <c r="PIG17" s="11"/>
      <c r="PIH17" s="11"/>
      <c r="PII17" s="11"/>
      <c r="PIJ17" s="11"/>
      <c r="PIK17" s="11"/>
      <c r="PIL17" s="11"/>
      <c r="PIM17" s="11"/>
      <c r="PIN17" s="11"/>
      <c r="PIO17" s="11"/>
      <c r="PIP17" s="11"/>
      <c r="PIQ17" s="11"/>
      <c r="PIR17" s="11"/>
      <c r="PIS17" s="11"/>
      <c r="PIT17" s="11"/>
      <c r="PIU17" s="11"/>
      <c r="PIV17" s="11"/>
      <c r="PIW17" s="11"/>
      <c r="PIX17" s="11"/>
      <c r="PIY17" s="11"/>
      <c r="PIZ17" s="11"/>
      <c r="PJA17" s="11"/>
      <c r="PJB17" s="11"/>
      <c r="PJC17" s="11"/>
      <c r="PJD17" s="11"/>
      <c r="PJE17" s="11"/>
      <c r="PJF17" s="11"/>
      <c r="PJG17" s="11"/>
      <c r="PJH17" s="11"/>
      <c r="PJI17" s="11"/>
      <c r="PJJ17" s="11"/>
      <c r="PJK17" s="11"/>
      <c r="PJL17" s="11"/>
      <c r="PJM17" s="11"/>
      <c r="PJN17" s="11"/>
      <c r="PJO17" s="11"/>
      <c r="PJP17" s="11"/>
      <c r="PJQ17" s="11"/>
      <c r="PJR17" s="11"/>
      <c r="PJS17" s="11"/>
      <c r="PJT17" s="11"/>
      <c r="PJU17" s="11"/>
      <c r="PJV17" s="11"/>
      <c r="PJW17" s="11"/>
      <c r="PJX17" s="11"/>
      <c r="PJY17" s="11"/>
      <c r="PJZ17" s="11"/>
      <c r="PKA17" s="11"/>
      <c r="PKB17" s="11"/>
      <c r="PKC17" s="11"/>
      <c r="PKD17" s="11"/>
      <c r="PKE17" s="11"/>
      <c r="PKF17" s="11"/>
      <c r="PKG17" s="11"/>
      <c r="PKH17" s="11"/>
      <c r="PKI17" s="11"/>
      <c r="PKJ17" s="11"/>
      <c r="PKK17" s="11"/>
      <c r="PKL17" s="11"/>
      <c r="PKM17" s="11"/>
      <c r="PKN17" s="11"/>
      <c r="PKO17" s="11"/>
      <c r="PKP17" s="11"/>
      <c r="PKQ17" s="11"/>
      <c r="PKR17" s="11"/>
      <c r="PKS17" s="11"/>
      <c r="PKT17" s="11"/>
      <c r="PKU17" s="11"/>
      <c r="PKV17" s="11"/>
      <c r="PKW17" s="11"/>
      <c r="PKX17" s="11"/>
      <c r="PKY17" s="11"/>
      <c r="PKZ17" s="11"/>
      <c r="PLA17" s="11"/>
      <c r="PLB17" s="11"/>
      <c r="PLC17" s="11"/>
      <c r="PLD17" s="11"/>
      <c r="PLE17" s="11"/>
      <c r="PLF17" s="11"/>
      <c r="PLG17" s="11"/>
      <c r="PLH17" s="11"/>
      <c r="PLI17" s="11"/>
      <c r="PLJ17" s="11"/>
      <c r="PLK17" s="11"/>
      <c r="PLL17" s="11"/>
      <c r="PLM17" s="11"/>
      <c r="PLN17" s="11"/>
      <c r="PLO17" s="11"/>
      <c r="PLP17" s="11"/>
      <c r="PLQ17" s="11"/>
      <c r="PLR17" s="11"/>
      <c r="PLS17" s="11"/>
      <c r="PLT17" s="11"/>
      <c r="PLU17" s="11"/>
      <c r="PLV17" s="11"/>
      <c r="PLW17" s="11"/>
      <c r="PLX17" s="11"/>
      <c r="PLY17" s="11"/>
      <c r="PLZ17" s="11"/>
      <c r="PMA17" s="11"/>
      <c r="PMB17" s="11"/>
      <c r="PMC17" s="11"/>
      <c r="PMD17" s="11"/>
      <c r="PME17" s="11"/>
      <c r="PMF17" s="11"/>
      <c r="PMG17" s="11"/>
      <c r="PMH17" s="11"/>
      <c r="PMI17" s="11"/>
      <c r="PMJ17" s="11"/>
      <c r="PMK17" s="11"/>
      <c r="PML17" s="11"/>
      <c r="PMM17" s="11"/>
      <c r="PMN17" s="11"/>
      <c r="PMO17" s="11"/>
      <c r="PMP17" s="11"/>
      <c r="PMQ17" s="11"/>
      <c r="PMR17" s="11"/>
      <c r="PMS17" s="11"/>
      <c r="PMT17" s="11"/>
      <c r="PMU17" s="11"/>
      <c r="PMV17" s="11"/>
      <c r="PMW17" s="11"/>
      <c r="PMX17" s="11"/>
      <c r="PMY17" s="11"/>
      <c r="PMZ17" s="11"/>
      <c r="PNA17" s="11"/>
      <c r="PNB17" s="11"/>
      <c r="PNC17" s="11"/>
      <c r="PND17" s="11"/>
      <c r="PNE17" s="11"/>
      <c r="PNF17" s="11"/>
      <c r="PNG17" s="11"/>
      <c r="PNH17" s="11"/>
      <c r="PNI17" s="11"/>
      <c r="PNJ17" s="11"/>
      <c r="PNK17" s="11"/>
      <c r="PNL17" s="11"/>
      <c r="PNM17" s="11"/>
      <c r="PNN17" s="11"/>
      <c r="PNO17" s="11"/>
      <c r="PNP17" s="11"/>
      <c r="PNQ17" s="11"/>
      <c r="PNR17" s="11"/>
      <c r="PNS17" s="11"/>
      <c r="PNT17" s="11"/>
      <c r="PNU17" s="11"/>
      <c r="PNV17" s="11"/>
      <c r="PNW17" s="11"/>
      <c r="PNX17" s="11"/>
      <c r="PNY17" s="11"/>
      <c r="PNZ17" s="11"/>
      <c r="POA17" s="11"/>
      <c r="POB17" s="11"/>
      <c r="POC17" s="11"/>
      <c r="POD17" s="11"/>
      <c r="POE17" s="11"/>
      <c r="POF17" s="11"/>
      <c r="POG17" s="11"/>
      <c r="POH17" s="11"/>
      <c r="POI17" s="11"/>
      <c r="POJ17" s="11"/>
      <c r="POK17" s="11"/>
      <c r="POL17" s="11"/>
      <c r="POM17" s="11"/>
      <c r="PON17" s="11"/>
      <c r="POO17" s="11"/>
      <c r="POP17" s="11"/>
      <c r="POQ17" s="11"/>
      <c r="POR17" s="11"/>
      <c r="POS17" s="11"/>
      <c r="POT17" s="11"/>
      <c r="POU17" s="11"/>
      <c r="POV17" s="11"/>
      <c r="POW17" s="11"/>
      <c r="POX17" s="11"/>
      <c r="POY17" s="11"/>
      <c r="POZ17" s="11"/>
      <c r="PPA17" s="11"/>
      <c r="PPB17" s="11"/>
      <c r="PPC17" s="11"/>
      <c r="PPD17" s="11"/>
      <c r="PPE17" s="11"/>
      <c r="PPF17" s="11"/>
      <c r="PPG17" s="11"/>
      <c r="PPH17" s="11"/>
      <c r="PPI17" s="11"/>
      <c r="PPJ17" s="11"/>
      <c r="PPK17" s="11"/>
      <c r="PPL17" s="11"/>
      <c r="PPM17" s="11"/>
      <c r="PPN17" s="11"/>
      <c r="PPO17" s="11"/>
      <c r="PPP17" s="11"/>
      <c r="PPQ17" s="11"/>
      <c r="PPR17" s="11"/>
      <c r="PPS17" s="11"/>
      <c r="PPT17" s="11"/>
      <c r="PPU17" s="11"/>
      <c r="PPV17" s="11"/>
      <c r="PPW17" s="11"/>
      <c r="PPX17" s="11"/>
      <c r="PPY17" s="11"/>
      <c r="PPZ17" s="11"/>
      <c r="PQA17" s="11"/>
      <c r="PQB17" s="11"/>
      <c r="PQC17" s="11"/>
      <c r="PQD17" s="11"/>
      <c r="PQE17" s="11"/>
      <c r="PQF17" s="11"/>
      <c r="PQG17" s="11"/>
      <c r="PQH17" s="11"/>
      <c r="PQI17" s="11"/>
      <c r="PQJ17" s="11"/>
      <c r="PQK17" s="11"/>
      <c r="PQL17" s="11"/>
      <c r="PQM17" s="11"/>
      <c r="PQN17" s="11"/>
      <c r="PQO17" s="11"/>
      <c r="PQP17" s="11"/>
      <c r="PQQ17" s="11"/>
      <c r="PQR17" s="11"/>
      <c r="PQS17" s="11"/>
      <c r="PQT17" s="11"/>
      <c r="PQU17" s="11"/>
      <c r="PQV17" s="11"/>
      <c r="PQW17" s="11"/>
      <c r="PQX17" s="11"/>
      <c r="PQY17" s="11"/>
      <c r="PQZ17" s="11"/>
      <c r="PRA17" s="11"/>
      <c r="PRB17" s="11"/>
      <c r="PRC17" s="11"/>
      <c r="PRD17" s="11"/>
      <c r="PRE17" s="11"/>
      <c r="PRF17" s="11"/>
      <c r="PRG17" s="11"/>
      <c r="PRH17" s="11"/>
      <c r="PRI17" s="11"/>
      <c r="PRJ17" s="11"/>
      <c r="PRK17" s="11"/>
      <c r="PRL17" s="11"/>
      <c r="PRM17" s="11"/>
      <c r="PRN17" s="11"/>
      <c r="PRO17" s="11"/>
      <c r="PRP17" s="11"/>
      <c r="PRQ17" s="11"/>
      <c r="PRR17" s="11"/>
      <c r="PRS17" s="11"/>
      <c r="PRT17" s="11"/>
      <c r="PRU17" s="11"/>
      <c r="PRV17" s="11"/>
      <c r="PRW17" s="11"/>
      <c r="PRX17" s="11"/>
      <c r="PRY17" s="11"/>
      <c r="PRZ17" s="11"/>
      <c r="PSA17" s="11"/>
      <c r="PSB17" s="11"/>
      <c r="PSC17" s="11"/>
      <c r="PSD17" s="11"/>
      <c r="PSE17" s="11"/>
      <c r="PSF17" s="11"/>
      <c r="PSG17" s="11"/>
      <c r="PSH17" s="11"/>
      <c r="PSI17" s="11"/>
      <c r="PSJ17" s="11"/>
      <c r="PSK17" s="11"/>
      <c r="PSL17" s="11"/>
      <c r="PSM17" s="11"/>
      <c r="PSN17" s="11"/>
      <c r="PSO17" s="11"/>
      <c r="PSP17" s="11"/>
      <c r="PSQ17" s="11"/>
      <c r="PSR17" s="11"/>
      <c r="PSS17" s="11"/>
      <c r="PST17" s="11"/>
      <c r="PSU17" s="11"/>
      <c r="PSV17" s="11"/>
      <c r="PSW17" s="11"/>
      <c r="PSX17" s="11"/>
      <c r="PSY17" s="11"/>
      <c r="PSZ17" s="11"/>
      <c r="PTA17" s="11"/>
      <c r="PTB17" s="11"/>
      <c r="PTC17" s="11"/>
      <c r="PTD17" s="11"/>
      <c r="PTE17" s="11"/>
      <c r="PTF17" s="11"/>
      <c r="PTG17" s="11"/>
      <c r="PTH17" s="11"/>
      <c r="PTI17" s="11"/>
      <c r="PTJ17" s="11"/>
      <c r="PTK17" s="11"/>
      <c r="PTL17" s="11"/>
      <c r="PTM17" s="11"/>
      <c r="PTN17" s="11"/>
      <c r="PTO17" s="11"/>
      <c r="PTP17" s="11"/>
      <c r="PTQ17" s="11"/>
      <c r="PTR17" s="11"/>
      <c r="PTS17" s="11"/>
      <c r="PTT17" s="11"/>
      <c r="PTU17" s="11"/>
      <c r="PTV17" s="11"/>
      <c r="PTW17" s="11"/>
      <c r="PTX17" s="11"/>
      <c r="PTY17" s="11"/>
      <c r="PTZ17" s="11"/>
      <c r="PUA17" s="11"/>
      <c r="PUB17" s="11"/>
      <c r="PUC17" s="11"/>
      <c r="PUD17" s="11"/>
      <c r="PUE17" s="11"/>
      <c r="PUF17" s="11"/>
      <c r="PUG17" s="11"/>
      <c r="PUH17" s="11"/>
      <c r="PUI17" s="11"/>
      <c r="PUJ17" s="11"/>
      <c r="PUK17" s="11"/>
      <c r="PUL17" s="11"/>
      <c r="PUM17" s="11"/>
      <c r="PUN17" s="11"/>
      <c r="PUO17" s="11"/>
      <c r="PUP17" s="11"/>
      <c r="PUQ17" s="11"/>
      <c r="PUR17" s="11"/>
      <c r="PUS17" s="11"/>
      <c r="PUT17" s="11"/>
      <c r="PUU17" s="11"/>
      <c r="PUV17" s="11"/>
      <c r="PUW17" s="11"/>
      <c r="PUX17" s="11"/>
      <c r="PUY17" s="11"/>
      <c r="PUZ17" s="11"/>
      <c r="PVA17" s="11"/>
      <c r="PVB17" s="11"/>
      <c r="PVC17" s="11"/>
      <c r="PVD17" s="11"/>
      <c r="PVE17" s="11"/>
      <c r="PVF17" s="11"/>
      <c r="PVG17" s="11"/>
      <c r="PVH17" s="11"/>
      <c r="PVI17" s="11"/>
      <c r="PVJ17" s="11"/>
      <c r="PVK17" s="11"/>
      <c r="PVL17" s="11"/>
      <c r="PVM17" s="11"/>
      <c r="PVN17" s="11"/>
      <c r="PVO17" s="11"/>
      <c r="PVP17" s="11"/>
      <c r="PVQ17" s="11"/>
      <c r="PVR17" s="11"/>
      <c r="PVS17" s="11"/>
      <c r="PVT17" s="11"/>
      <c r="PVU17" s="11"/>
      <c r="PVV17" s="11"/>
      <c r="PVW17" s="11"/>
      <c r="PVX17" s="11"/>
      <c r="PVY17" s="11"/>
      <c r="PVZ17" s="11"/>
      <c r="PWA17" s="11"/>
      <c r="PWB17" s="11"/>
      <c r="PWC17" s="11"/>
      <c r="PWD17" s="11"/>
      <c r="PWE17" s="11"/>
      <c r="PWF17" s="11"/>
      <c r="PWG17" s="11"/>
      <c r="PWH17" s="11"/>
      <c r="PWI17" s="11"/>
      <c r="PWJ17" s="11"/>
      <c r="PWK17" s="11"/>
      <c r="PWL17" s="11"/>
      <c r="PWM17" s="11"/>
      <c r="PWN17" s="11"/>
      <c r="PWO17" s="11"/>
      <c r="PWP17" s="11"/>
      <c r="PWQ17" s="11"/>
      <c r="PWR17" s="11"/>
      <c r="PWS17" s="11"/>
      <c r="PWT17" s="11"/>
      <c r="PWU17" s="11"/>
      <c r="PWV17" s="11"/>
      <c r="PWW17" s="11"/>
      <c r="PWX17" s="11"/>
      <c r="PWY17" s="11"/>
      <c r="PWZ17" s="11"/>
      <c r="PXA17" s="11"/>
      <c r="PXB17" s="11"/>
      <c r="PXC17" s="11"/>
      <c r="PXD17" s="11"/>
      <c r="PXE17" s="11"/>
      <c r="PXF17" s="11"/>
      <c r="PXG17" s="11"/>
      <c r="PXH17" s="11"/>
      <c r="PXI17" s="11"/>
      <c r="PXJ17" s="11"/>
      <c r="PXK17" s="11"/>
      <c r="PXL17" s="11"/>
      <c r="PXM17" s="11"/>
      <c r="PXN17" s="11"/>
      <c r="PXO17" s="11"/>
      <c r="PXP17" s="11"/>
      <c r="PXQ17" s="11"/>
      <c r="PXR17" s="11"/>
      <c r="PXS17" s="11"/>
      <c r="PXT17" s="11"/>
      <c r="PXU17" s="11"/>
      <c r="PXV17" s="11"/>
      <c r="PXW17" s="11"/>
      <c r="PXX17" s="11"/>
      <c r="PXY17" s="11"/>
      <c r="PXZ17" s="11"/>
      <c r="PYA17" s="11"/>
      <c r="PYB17" s="11"/>
      <c r="PYC17" s="11"/>
      <c r="PYD17" s="11"/>
      <c r="PYE17" s="11"/>
      <c r="PYF17" s="11"/>
      <c r="PYG17" s="11"/>
      <c r="PYH17" s="11"/>
      <c r="PYI17" s="11"/>
      <c r="PYJ17" s="11"/>
      <c r="PYK17" s="11"/>
      <c r="PYL17" s="11"/>
      <c r="PYM17" s="11"/>
      <c r="PYN17" s="11"/>
      <c r="PYO17" s="11"/>
      <c r="PYP17" s="11"/>
      <c r="PYQ17" s="11"/>
      <c r="PYR17" s="11"/>
      <c r="PYS17" s="11"/>
      <c r="PYT17" s="11"/>
      <c r="PYU17" s="11"/>
      <c r="PYV17" s="11"/>
      <c r="PYW17" s="11"/>
      <c r="PYX17" s="11"/>
      <c r="PYY17" s="11"/>
      <c r="PYZ17" s="11"/>
      <c r="PZA17" s="11"/>
      <c r="PZB17" s="11"/>
      <c r="PZC17" s="11"/>
      <c r="PZD17" s="11"/>
      <c r="PZE17" s="11"/>
      <c r="PZF17" s="11"/>
      <c r="PZG17" s="11"/>
      <c r="PZH17" s="11"/>
      <c r="PZI17" s="11"/>
      <c r="PZJ17" s="11"/>
      <c r="PZK17" s="11"/>
      <c r="PZL17" s="11"/>
      <c r="PZM17" s="11"/>
      <c r="PZN17" s="11"/>
      <c r="PZO17" s="11"/>
      <c r="PZP17" s="11"/>
      <c r="PZQ17" s="11"/>
      <c r="PZR17" s="11"/>
      <c r="PZS17" s="11"/>
      <c r="PZT17" s="11"/>
      <c r="PZU17" s="11"/>
      <c r="PZV17" s="11"/>
      <c r="PZW17" s="11"/>
      <c r="PZX17" s="11"/>
      <c r="PZY17" s="11"/>
      <c r="PZZ17" s="11"/>
      <c r="QAA17" s="11"/>
      <c r="QAB17" s="11"/>
      <c r="QAC17" s="11"/>
      <c r="QAD17" s="11"/>
      <c r="QAE17" s="11"/>
      <c r="QAF17" s="11"/>
      <c r="QAG17" s="11"/>
      <c r="QAH17" s="11"/>
      <c r="QAI17" s="11"/>
      <c r="QAJ17" s="11"/>
      <c r="QAK17" s="11"/>
      <c r="QAL17" s="11"/>
      <c r="QAM17" s="11"/>
      <c r="QAN17" s="11"/>
      <c r="QAO17" s="11"/>
      <c r="QAP17" s="11"/>
      <c r="QAQ17" s="11"/>
      <c r="QAR17" s="11"/>
      <c r="QAS17" s="11"/>
      <c r="QAT17" s="11"/>
      <c r="QAU17" s="11"/>
      <c r="QAV17" s="11"/>
      <c r="QAW17" s="11"/>
      <c r="QAX17" s="11"/>
      <c r="QAY17" s="11"/>
      <c r="QAZ17" s="11"/>
      <c r="QBA17" s="11"/>
      <c r="QBB17" s="11"/>
      <c r="QBC17" s="11"/>
      <c r="QBD17" s="11"/>
      <c r="QBE17" s="11"/>
      <c r="QBF17" s="11"/>
      <c r="QBG17" s="11"/>
      <c r="QBH17" s="11"/>
      <c r="QBI17" s="11"/>
      <c r="QBJ17" s="11"/>
      <c r="QBK17" s="11"/>
      <c r="QBL17" s="11"/>
      <c r="QBM17" s="11"/>
      <c r="QBN17" s="11"/>
      <c r="QBO17" s="11"/>
      <c r="QBP17" s="11"/>
      <c r="QBQ17" s="11"/>
      <c r="QBR17" s="11"/>
      <c r="QBS17" s="11"/>
      <c r="QBT17" s="11"/>
      <c r="QBU17" s="11"/>
      <c r="QBV17" s="11"/>
      <c r="QBW17" s="11"/>
      <c r="QBX17" s="11"/>
      <c r="QBY17" s="11"/>
      <c r="QBZ17" s="11"/>
      <c r="QCA17" s="11"/>
      <c r="QCB17" s="11"/>
      <c r="QCC17" s="11"/>
      <c r="QCD17" s="11"/>
      <c r="QCE17" s="11"/>
      <c r="QCF17" s="11"/>
      <c r="QCG17" s="11"/>
      <c r="QCH17" s="11"/>
      <c r="QCI17" s="11"/>
      <c r="QCJ17" s="11"/>
      <c r="QCK17" s="11"/>
      <c r="QCL17" s="11"/>
      <c r="QCM17" s="11"/>
      <c r="QCN17" s="11"/>
      <c r="QCO17" s="11"/>
      <c r="QCP17" s="11"/>
      <c r="QCQ17" s="11"/>
      <c r="QCR17" s="11"/>
      <c r="QCS17" s="11"/>
      <c r="QCT17" s="11"/>
      <c r="QCU17" s="11"/>
      <c r="QCV17" s="11"/>
      <c r="QCW17" s="11"/>
      <c r="QCX17" s="11"/>
      <c r="QCY17" s="11"/>
      <c r="QCZ17" s="11"/>
      <c r="QDA17" s="11"/>
      <c r="QDB17" s="11"/>
      <c r="QDC17" s="11"/>
      <c r="QDD17" s="11"/>
      <c r="QDE17" s="11"/>
      <c r="QDF17" s="11"/>
      <c r="QDG17" s="11"/>
      <c r="QDH17" s="11"/>
      <c r="QDI17" s="11"/>
      <c r="QDJ17" s="11"/>
      <c r="QDK17" s="11"/>
      <c r="QDL17" s="11"/>
      <c r="QDM17" s="11"/>
      <c r="QDN17" s="11"/>
      <c r="QDO17" s="11"/>
      <c r="QDP17" s="11"/>
      <c r="QDQ17" s="11"/>
      <c r="QDR17" s="11"/>
      <c r="QDS17" s="11"/>
      <c r="QDT17" s="11"/>
      <c r="QDU17" s="11"/>
      <c r="QDV17" s="11"/>
      <c r="QDW17" s="11"/>
      <c r="QDX17" s="11"/>
      <c r="QDY17" s="11"/>
      <c r="QDZ17" s="11"/>
      <c r="QEA17" s="11"/>
      <c r="QEB17" s="11"/>
      <c r="QEC17" s="11"/>
      <c r="QED17" s="11"/>
      <c r="QEE17" s="11"/>
      <c r="QEF17" s="11"/>
      <c r="QEG17" s="11"/>
      <c r="QEH17" s="11"/>
      <c r="QEI17" s="11"/>
      <c r="QEJ17" s="11"/>
      <c r="QEK17" s="11"/>
      <c r="QEL17" s="11"/>
      <c r="QEM17" s="11"/>
      <c r="QEN17" s="11"/>
      <c r="QEO17" s="11"/>
      <c r="QEP17" s="11"/>
      <c r="QEQ17" s="11"/>
      <c r="QER17" s="11"/>
      <c r="QES17" s="11"/>
      <c r="QET17" s="11"/>
      <c r="QEU17" s="11"/>
      <c r="QEV17" s="11"/>
      <c r="QEW17" s="11"/>
      <c r="QEX17" s="11"/>
      <c r="QEY17" s="11"/>
      <c r="QEZ17" s="11"/>
      <c r="QFA17" s="11"/>
      <c r="QFB17" s="11"/>
      <c r="QFC17" s="11"/>
      <c r="QFD17" s="11"/>
      <c r="QFE17" s="11"/>
      <c r="QFF17" s="11"/>
      <c r="QFG17" s="11"/>
      <c r="QFH17" s="11"/>
      <c r="QFI17" s="11"/>
      <c r="QFJ17" s="11"/>
      <c r="QFK17" s="11"/>
      <c r="QFL17" s="11"/>
      <c r="QFM17" s="11"/>
      <c r="QFN17" s="11"/>
      <c r="QFO17" s="11"/>
      <c r="QFP17" s="11"/>
      <c r="QFQ17" s="11"/>
      <c r="QFR17" s="11"/>
      <c r="QFS17" s="11"/>
      <c r="QFT17" s="11"/>
      <c r="QFU17" s="11"/>
      <c r="QFV17" s="11"/>
      <c r="QFW17" s="11"/>
      <c r="QFX17" s="11"/>
      <c r="QFY17" s="11"/>
      <c r="QFZ17" s="11"/>
      <c r="QGA17" s="11"/>
      <c r="QGB17" s="11"/>
      <c r="QGC17" s="11"/>
      <c r="QGD17" s="11"/>
      <c r="QGE17" s="11"/>
      <c r="QGF17" s="11"/>
      <c r="QGG17" s="11"/>
      <c r="QGH17" s="11"/>
      <c r="QGI17" s="11"/>
      <c r="QGJ17" s="11"/>
      <c r="QGK17" s="11"/>
      <c r="QGL17" s="11"/>
      <c r="QGM17" s="11"/>
      <c r="QGN17" s="11"/>
      <c r="QGO17" s="11"/>
      <c r="QGP17" s="11"/>
      <c r="QGQ17" s="11"/>
      <c r="QGR17" s="11"/>
      <c r="QGS17" s="11"/>
      <c r="QGT17" s="11"/>
      <c r="QGU17" s="11"/>
      <c r="QGV17" s="11"/>
      <c r="QGW17" s="11"/>
      <c r="QGX17" s="11"/>
      <c r="QGY17" s="11"/>
      <c r="QGZ17" s="11"/>
      <c r="QHA17" s="11"/>
      <c r="QHB17" s="11"/>
      <c r="QHC17" s="11"/>
      <c r="QHD17" s="11"/>
      <c r="QHE17" s="11"/>
      <c r="QHF17" s="11"/>
      <c r="QHG17" s="11"/>
      <c r="QHH17" s="11"/>
      <c r="QHI17" s="11"/>
      <c r="QHJ17" s="11"/>
      <c r="QHK17" s="11"/>
      <c r="QHL17" s="11"/>
      <c r="QHM17" s="11"/>
      <c r="QHN17" s="11"/>
      <c r="QHO17" s="11"/>
      <c r="QHP17" s="11"/>
      <c r="QHQ17" s="11"/>
      <c r="QHR17" s="11"/>
      <c r="QHS17" s="11"/>
      <c r="QHT17" s="11"/>
      <c r="QHU17" s="11"/>
      <c r="QHV17" s="11"/>
      <c r="QHW17" s="11"/>
      <c r="QHX17" s="11"/>
      <c r="QHY17" s="11"/>
      <c r="QHZ17" s="11"/>
      <c r="QIA17" s="11"/>
      <c r="QIB17" s="11"/>
      <c r="QIC17" s="11"/>
      <c r="QID17" s="11"/>
      <c r="QIE17" s="11"/>
      <c r="QIF17" s="11"/>
      <c r="QIG17" s="11"/>
      <c r="QIH17" s="11"/>
      <c r="QII17" s="11"/>
      <c r="QIJ17" s="11"/>
      <c r="QIK17" s="11"/>
      <c r="QIL17" s="11"/>
      <c r="QIM17" s="11"/>
      <c r="QIN17" s="11"/>
      <c r="QIO17" s="11"/>
      <c r="QIP17" s="11"/>
      <c r="QIQ17" s="11"/>
      <c r="QIR17" s="11"/>
      <c r="QIS17" s="11"/>
      <c r="QIT17" s="11"/>
      <c r="QIU17" s="11"/>
      <c r="QIV17" s="11"/>
      <c r="QIW17" s="11"/>
      <c r="QIX17" s="11"/>
      <c r="QIY17" s="11"/>
      <c r="QIZ17" s="11"/>
      <c r="QJA17" s="11"/>
      <c r="QJB17" s="11"/>
      <c r="QJC17" s="11"/>
      <c r="QJD17" s="11"/>
      <c r="QJE17" s="11"/>
      <c r="QJF17" s="11"/>
      <c r="QJG17" s="11"/>
      <c r="QJH17" s="11"/>
      <c r="QJI17" s="11"/>
      <c r="QJJ17" s="11"/>
      <c r="QJK17" s="11"/>
      <c r="QJL17" s="11"/>
      <c r="QJM17" s="11"/>
      <c r="QJN17" s="11"/>
      <c r="QJO17" s="11"/>
      <c r="QJP17" s="11"/>
      <c r="QJQ17" s="11"/>
      <c r="QJR17" s="11"/>
      <c r="QJS17" s="11"/>
      <c r="QJT17" s="11"/>
      <c r="QJU17" s="11"/>
      <c r="QJV17" s="11"/>
      <c r="QJW17" s="11"/>
      <c r="QJX17" s="11"/>
      <c r="QJY17" s="11"/>
      <c r="QJZ17" s="11"/>
      <c r="QKA17" s="11"/>
      <c r="QKB17" s="11"/>
      <c r="QKC17" s="11"/>
      <c r="QKD17" s="11"/>
      <c r="QKE17" s="11"/>
      <c r="QKF17" s="11"/>
      <c r="QKG17" s="11"/>
      <c r="QKH17" s="11"/>
      <c r="QKI17" s="11"/>
      <c r="QKJ17" s="11"/>
      <c r="QKK17" s="11"/>
      <c r="QKL17" s="11"/>
      <c r="QKM17" s="11"/>
      <c r="QKN17" s="11"/>
      <c r="QKO17" s="11"/>
      <c r="QKP17" s="11"/>
      <c r="QKQ17" s="11"/>
      <c r="QKR17" s="11"/>
      <c r="QKS17" s="11"/>
      <c r="QKT17" s="11"/>
      <c r="QKU17" s="11"/>
      <c r="QKV17" s="11"/>
      <c r="QKW17" s="11"/>
      <c r="QKX17" s="11"/>
      <c r="QKY17" s="11"/>
      <c r="QKZ17" s="11"/>
      <c r="QLA17" s="11"/>
      <c r="QLB17" s="11"/>
      <c r="QLC17" s="11"/>
      <c r="QLD17" s="11"/>
      <c r="QLE17" s="11"/>
      <c r="QLF17" s="11"/>
      <c r="QLG17" s="11"/>
      <c r="QLH17" s="11"/>
      <c r="QLI17" s="11"/>
      <c r="QLJ17" s="11"/>
      <c r="QLK17" s="11"/>
      <c r="QLL17" s="11"/>
      <c r="QLM17" s="11"/>
      <c r="QLN17" s="11"/>
      <c r="QLO17" s="11"/>
      <c r="QLP17" s="11"/>
      <c r="QLQ17" s="11"/>
      <c r="QLR17" s="11"/>
      <c r="QLS17" s="11"/>
      <c r="QLT17" s="11"/>
      <c r="QLU17" s="11"/>
      <c r="QLV17" s="11"/>
      <c r="QLW17" s="11"/>
      <c r="QLX17" s="11"/>
      <c r="QLY17" s="11"/>
      <c r="QLZ17" s="11"/>
      <c r="QMA17" s="11"/>
      <c r="QMB17" s="11"/>
      <c r="QMC17" s="11"/>
      <c r="QMD17" s="11"/>
      <c r="QME17" s="11"/>
      <c r="QMF17" s="11"/>
      <c r="QMG17" s="11"/>
      <c r="QMH17" s="11"/>
      <c r="QMI17" s="11"/>
      <c r="QMJ17" s="11"/>
      <c r="QMK17" s="11"/>
      <c r="QML17" s="11"/>
      <c r="QMM17" s="11"/>
      <c r="QMN17" s="11"/>
      <c r="QMO17" s="11"/>
      <c r="QMP17" s="11"/>
      <c r="QMQ17" s="11"/>
      <c r="QMR17" s="11"/>
      <c r="QMS17" s="11"/>
      <c r="QMT17" s="11"/>
      <c r="QMU17" s="11"/>
      <c r="QMV17" s="11"/>
      <c r="QMW17" s="11"/>
      <c r="QMX17" s="11"/>
      <c r="QMY17" s="11"/>
      <c r="QMZ17" s="11"/>
      <c r="QNA17" s="11"/>
      <c r="QNB17" s="11"/>
      <c r="QNC17" s="11"/>
      <c r="QND17" s="11"/>
      <c r="QNE17" s="11"/>
      <c r="QNF17" s="11"/>
      <c r="QNG17" s="11"/>
      <c r="QNH17" s="11"/>
      <c r="QNI17" s="11"/>
      <c r="QNJ17" s="11"/>
      <c r="QNK17" s="11"/>
      <c r="QNL17" s="11"/>
      <c r="QNM17" s="11"/>
      <c r="QNN17" s="11"/>
      <c r="QNO17" s="11"/>
      <c r="QNP17" s="11"/>
      <c r="QNQ17" s="11"/>
      <c r="QNR17" s="11"/>
      <c r="QNS17" s="11"/>
      <c r="QNT17" s="11"/>
      <c r="QNU17" s="11"/>
      <c r="QNV17" s="11"/>
      <c r="QNW17" s="11"/>
      <c r="QNX17" s="11"/>
      <c r="QNY17" s="11"/>
      <c r="QNZ17" s="11"/>
      <c r="QOA17" s="11"/>
      <c r="QOB17" s="11"/>
      <c r="QOC17" s="11"/>
      <c r="QOD17" s="11"/>
      <c r="QOE17" s="11"/>
      <c r="QOF17" s="11"/>
      <c r="QOG17" s="11"/>
      <c r="QOH17" s="11"/>
      <c r="QOI17" s="11"/>
      <c r="QOJ17" s="11"/>
      <c r="QOK17" s="11"/>
      <c r="QOL17" s="11"/>
      <c r="QOM17" s="11"/>
      <c r="QON17" s="11"/>
      <c r="QOO17" s="11"/>
      <c r="QOP17" s="11"/>
      <c r="QOQ17" s="11"/>
      <c r="QOR17" s="11"/>
      <c r="QOS17" s="11"/>
      <c r="QOT17" s="11"/>
      <c r="QOU17" s="11"/>
      <c r="QOV17" s="11"/>
      <c r="QOW17" s="11"/>
      <c r="QOX17" s="11"/>
      <c r="QOY17" s="11"/>
      <c r="QOZ17" s="11"/>
      <c r="QPA17" s="11"/>
      <c r="QPB17" s="11"/>
      <c r="QPC17" s="11"/>
      <c r="QPD17" s="11"/>
      <c r="QPE17" s="11"/>
      <c r="QPF17" s="11"/>
      <c r="QPG17" s="11"/>
      <c r="QPH17" s="11"/>
      <c r="QPI17" s="11"/>
      <c r="QPJ17" s="11"/>
      <c r="QPK17" s="11"/>
      <c r="QPL17" s="11"/>
      <c r="QPM17" s="11"/>
      <c r="QPN17" s="11"/>
      <c r="QPO17" s="11"/>
      <c r="QPP17" s="11"/>
      <c r="QPQ17" s="11"/>
      <c r="QPR17" s="11"/>
      <c r="QPS17" s="11"/>
      <c r="QPT17" s="11"/>
      <c r="QPU17" s="11"/>
      <c r="QPV17" s="11"/>
      <c r="QPW17" s="11"/>
      <c r="QPX17" s="11"/>
      <c r="QPY17" s="11"/>
      <c r="QPZ17" s="11"/>
      <c r="QQA17" s="11"/>
      <c r="QQB17" s="11"/>
      <c r="QQC17" s="11"/>
      <c r="QQD17" s="11"/>
      <c r="QQE17" s="11"/>
      <c r="QQF17" s="11"/>
      <c r="QQG17" s="11"/>
      <c r="QQH17" s="11"/>
      <c r="QQI17" s="11"/>
      <c r="QQJ17" s="11"/>
      <c r="QQK17" s="11"/>
      <c r="QQL17" s="11"/>
      <c r="QQM17" s="11"/>
      <c r="QQN17" s="11"/>
      <c r="QQO17" s="11"/>
      <c r="QQP17" s="11"/>
      <c r="QQQ17" s="11"/>
      <c r="QQR17" s="11"/>
      <c r="QQS17" s="11"/>
      <c r="QQT17" s="11"/>
      <c r="QQU17" s="11"/>
      <c r="QQV17" s="11"/>
      <c r="QQW17" s="11"/>
      <c r="QQX17" s="11"/>
      <c r="QQY17" s="11"/>
      <c r="QQZ17" s="11"/>
      <c r="QRA17" s="11"/>
      <c r="QRB17" s="11"/>
      <c r="QRC17" s="11"/>
      <c r="QRD17" s="11"/>
      <c r="QRE17" s="11"/>
      <c r="QRF17" s="11"/>
      <c r="QRG17" s="11"/>
      <c r="QRH17" s="11"/>
      <c r="QRI17" s="11"/>
      <c r="QRJ17" s="11"/>
      <c r="QRK17" s="11"/>
      <c r="QRL17" s="11"/>
      <c r="QRM17" s="11"/>
      <c r="QRN17" s="11"/>
      <c r="QRO17" s="11"/>
      <c r="QRP17" s="11"/>
      <c r="QRQ17" s="11"/>
      <c r="QRR17" s="11"/>
      <c r="QRS17" s="11"/>
      <c r="QRT17" s="11"/>
      <c r="QRU17" s="11"/>
      <c r="QRV17" s="11"/>
      <c r="QRW17" s="11"/>
      <c r="QRX17" s="11"/>
      <c r="QRY17" s="11"/>
      <c r="QRZ17" s="11"/>
      <c r="QSA17" s="11"/>
      <c r="QSB17" s="11"/>
      <c r="QSC17" s="11"/>
      <c r="QSD17" s="11"/>
      <c r="QSE17" s="11"/>
      <c r="QSF17" s="11"/>
      <c r="QSG17" s="11"/>
      <c r="QSH17" s="11"/>
      <c r="QSI17" s="11"/>
      <c r="QSJ17" s="11"/>
      <c r="QSK17" s="11"/>
      <c r="QSL17" s="11"/>
      <c r="QSM17" s="11"/>
      <c r="QSN17" s="11"/>
      <c r="QSO17" s="11"/>
      <c r="QSP17" s="11"/>
      <c r="QSQ17" s="11"/>
      <c r="QSR17" s="11"/>
      <c r="QSS17" s="11"/>
      <c r="QST17" s="11"/>
      <c r="QSU17" s="11"/>
      <c r="QSV17" s="11"/>
      <c r="QSW17" s="11"/>
      <c r="QSX17" s="11"/>
      <c r="QSY17" s="11"/>
      <c r="QSZ17" s="11"/>
      <c r="QTA17" s="11"/>
      <c r="QTB17" s="11"/>
      <c r="QTC17" s="11"/>
      <c r="QTD17" s="11"/>
      <c r="QTE17" s="11"/>
      <c r="QTF17" s="11"/>
      <c r="QTG17" s="11"/>
      <c r="QTH17" s="11"/>
      <c r="QTI17" s="11"/>
      <c r="QTJ17" s="11"/>
      <c r="QTK17" s="11"/>
      <c r="QTL17" s="11"/>
      <c r="QTM17" s="11"/>
      <c r="QTN17" s="11"/>
      <c r="QTO17" s="11"/>
      <c r="QTP17" s="11"/>
      <c r="QTQ17" s="11"/>
      <c r="QTR17" s="11"/>
      <c r="QTS17" s="11"/>
      <c r="QTT17" s="11"/>
      <c r="QTU17" s="11"/>
      <c r="QTV17" s="11"/>
      <c r="QTW17" s="11"/>
      <c r="QTX17" s="11"/>
      <c r="QTY17" s="11"/>
      <c r="QTZ17" s="11"/>
      <c r="QUA17" s="11"/>
      <c r="QUB17" s="11"/>
      <c r="QUC17" s="11"/>
      <c r="QUD17" s="11"/>
      <c r="QUE17" s="11"/>
      <c r="QUF17" s="11"/>
      <c r="QUG17" s="11"/>
      <c r="QUH17" s="11"/>
      <c r="QUI17" s="11"/>
      <c r="QUJ17" s="11"/>
      <c r="QUK17" s="11"/>
      <c r="QUL17" s="11"/>
      <c r="QUM17" s="11"/>
      <c r="QUN17" s="11"/>
      <c r="QUO17" s="11"/>
      <c r="QUP17" s="11"/>
      <c r="QUQ17" s="11"/>
      <c r="QUR17" s="11"/>
      <c r="QUS17" s="11"/>
      <c r="QUT17" s="11"/>
      <c r="QUU17" s="11"/>
      <c r="QUV17" s="11"/>
      <c r="QUW17" s="11"/>
      <c r="QUX17" s="11"/>
      <c r="QUY17" s="11"/>
      <c r="QUZ17" s="11"/>
      <c r="QVA17" s="11"/>
      <c r="QVB17" s="11"/>
      <c r="QVC17" s="11"/>
      <c r="QVD17" s="11"/>
      <c r="QVE17" s="11"/>
      <c r="QVF17" s="11"/>
      <c r="QVG17" s="11"/>
      <c r="QVH17" s="11"/>
      <c r="QVI17" s="11"/>
      <c r="QVJ17" s="11"/>
      <c r="QVK17" s="11"/>
      <c r="QVL17" s="11"/>
      <c r="QVM17" s="11"/>
      <c r="QVN17" s="11"/>
      <c r="QVO17" s="11"/>
      <c r="QVP17" s="11"/>
      <c r="QVQ17" s="11"/>
      <c r="QVR17" s="11"/>
      <c r="QVS17" s="11"/>
      <c r="QVT17" s="11"/>
      <c r="QVU17" s="11"/>
      <c r="QVV17" s="11"/>
      <c r="QVW17" s="11"/>
      <c r="QVX17" s="11"/>
      <c r="QVY17" s="11"/>
      <c r="QVZ17" s="11"/>
      <c r="QWA17" s="11"/>
      <c r="QWB17" s="11"/>
      <c r="QWC17" s="11"/>
      <c r="QWD17" s="11"/>
      <c r="QWE17" s="11"/>
      <c r="QWF17" s="11"/>
      <c r="QWG17" s="11"/>
      <c r="QWH17" s="11"/>
      <c r="QWI17" s="11"/>
      <c r="QWJ17" s="11"/>
      <c r="QWK17" s="11"/>
      <c r="QWL17" s="11"/>
      <c r="QWM17" s="11"/>
      <c r="QWN17" s="11"/>
      <c r="QWO17" s="11"/>
      <c r="QWP17" s="11"/>
      <c r="QWQ17" s="11"/>
      <c r="QWR17" s="11"/>
      <c r="QWS17" s="11"/>
      <c r="QWT17" s="11"/>
      <c r="QWU17" s="11"/>
      <c r="QWV17" s="11"/>
      <c r="QWW17" s="11"/>
      <c r="QWX17" s="11"/>
      <c r="QWY17" s="11"/>
      <c r="QWZ17" s="11"/>
      <c r="QXA17" s="11"/>
      <c r="QXB17" s="11"/>
      <c r="QXC17" s="11"/>
      <c r="QXD17" s="11"/>
      <c r="QXE17" s="11"/>
      <c r="QXF17" s="11"/>
      <c r="QXG17" s="11"/>
      <c r="QXH17" s="11"/>
      <c r="QXI17" s="11"/>
      <c r="QXJ17" s="11"/>
      <c r="QXK17" s="11"/>
      <c r="QXL17" s="11"/>
      <c r="QXM17" s="11"/>
      <c r="QXN17" s="11"/>
      <c r="QXO17" s="11"/>
      <c r="QXP17" s="11"/>
      <c r="QXQ17" s="11"/>
      <c r="QXR17" s="11"/>
      <c r="QXS17" s="11"/>
      <c r="QXT17" s="11"/>
      <c r="QXU17" s="11"/>
      <c r="QXV17" s="11"/>
      <c r="QXW17" s="11"/>
      <c r="QXX17" s="11"/>
      <c r="QXY17" s="11"/>
      <c r="QXZ17" s="11"/>
      <c r="QYA17" s="11"/>
      <c r="QYB17" s="11"/>
      <c r="QYC17" s="11"/>
      <c r="QYD17" s="11"/>
      <c r="QYE17" s="11"/>
      <c r="QYF17" s="11"/>
      <c r="QYG17" s="11"/>
      <c r="QYH17" s="11"/>
      <c r="QYI17" s="11"/>
      <c r="QYJ17" s="11"/>
      <c r="QYK17" s="11"/>
      <c r="QYL17" s="11"/>
      <c r="QYM17" s="11"/>
      <c r="QYN17" s="11"/>
      <c r="QYO17" s="11"/>
      <c r="QYP17" s="11"/>
      <c r="QYQ17" s="11"/>
      <c r="QYR17" s="11"/>
      <c r="QYS17" s="11"/>
      <c r="QYT17" s="11"/>
      <c r="QYU17" s="11"/>
      <c r="QYV17" s="11"/>
      <c r="QYW17" s="11"/>
      <c r="QYX17" s="11"/>
      <c r="QYY17" s="11"/>
      <c r="QYZ17" s="11"/>
      <c r="QZA17" s="11"/>
      <c r="QZB17" s="11"/>
      <c r="QZC17" s="11"/>
      <c r="QZD17" s="11"/>
      <c r="QZE17" s="11"/>
      <c r="QZF17" s="11"/>
      <c r="QZG17" s="11"/>
      <c r="QZH17" s="11"/>
      <c r="QZI17" s="11"/>
      <c r="QZJ17" s="11"/>
      <c r="QZK17" s="11"/>
      <c r="QZL17" s="11"/>
      <c r="QZM17" s="11"/>
      <c r="QZN17" s="11"/>
      <c r="QZO17" s="11"/>
      <c r="QZP17" s="11"/>
      <c r="QZQ17" s="11"/>
      <c r="QZR17" s="11"/>
      <c r="QZS17" s="11"/>
      <c r="QZT17" s="11"/>
      <c r="QZU17" s="11"/>
      <c r="QZV17" s="11"/>
      <c r="QZW17" s="11"/>
      <c r="QZX17" s="11"/>
      <c r="QZY17" s="11"/>
      <c r="QZZ17" s="11"/>
      <c r="RAA17" s="11"/>
      <c r="RAB17" s="11"/>
      <c r="RAC17" s="11"/>
      <c r="RAD17" s="11"/>
      <c r="RAE17" s="11"/>
      <c r="RAF17" s="11"/>
      <c r="RAG17" s="11"/>
      <c r="RAH17" s="11"/>
      <c r="RAI17" s="11"/>
      <c r="RAJ17" s="11"/>
      <c r="RAK17" s="11"/>
      <c r="RAL17" s="11"/>
      <c r="RAM17" s="11"/>
      <c r="RAN17" s="11"/>
      <c r="RAO17" s="11"/>
      <c r="RAP17" s="11"/>
      <c r="RAQ17" s="11"/>
      <c r="RAR17" s="11"/>
      <c r="RAS17" s="11"/>
      <c r="RAT17" s="11"/>
      <c r="RAU17" s="11"/>
      <c r="RAV17" s="11"/>
      <c r="RAW17" s="11"/>
      <c r="RAX17" s="11"/>
      <c r="RAY17" s="11"/>
      <c r="RAZ17" s="11"/>
      <c r="RBA17" s="11"/>
      <c r="RBB17" s="11"/>
      <c r="RBC17" s="11"/>
      <c r="RBD17" s="11"/>
      <c r="RBE17" s="11"/>
      <c r="RBF17" s="11"/>
      <c r="RBG17" s="11"/>
      <c r="RBH17" s="11"/>
      <c r="RBI17" s="11"/>
      <c r="RBJ17" s="11"/>
      <c r="RBK17" s="11"/>
      <c r="RBL17" s="11"/>
      <c r="RBM17" s="11"/>
      <c r="RBN17" s="11"/>
      <c r="RBO17" s="11"/>
      <c r="RBP17" s="11"/>
      <c r="RBQ17" s="11"/>
      <c r="RBR17" s="11"/>
      <c r="RBS17" s="11"/>
      <c r="RBT17" s="11"/>
      <c r="RBU17" s="11"/>
      <c r="RBV17" s="11"/>
      <c r="RBW17" s="11"/>
      <c r="RBX17" s="11"/>
      <c r="RBY17" s="11"/>
      <c r="RBZ17" s="11"/>
      <c r="RCA17" s="11"/>
      <c r="RCB17" s="11"/>
      <c r="RCC17" s="11"/>
      <c r="RCD17" s="11"/>
      <c r="RCE17" s="11"/>
      <c r="RCF17" s="11"/>
      <c r="RCG17" s="11"/>
      <c r="RCH17" s="11"/>
      <c r="RCI17" s="11"/>
      <c r="RCJ17" s="11"/>
      <c r="RCK17" s="11"/>
      <c r="RCL17" s="11"/>
      <c r="RCM17" s="11"/>
      <c r="RCN17" s="11"/>
      <c r="RCO17" s="11"/>
      <c r="RCP17" s="11"/>
      <c r="RCQ17" s="11"/>
      <c r="RCR17" s="11"/>
      <c r="RCS17" s="11"/>
      <c r="RCT17" s="11"/>
      <c r="RCU17" s="11"/>
      <c r="RCV17" s="11"/>
      <c r="RCW17" s="11"/>
      <c r="RCX17" s="11"/>
      <c r="RCY17" s="11"/>
      <c r="RCZ17" s="11"/>
      <c r="RDA17" s="11"/>
      <c r="RDB17" s="11"/>
      <c r="RDC17" s="11"/>
      <c r="RDD17" s="11"/>
      <c r="RDE17" s="11"/>
      <c r="RDF17" s="11"/>
      <c r="RDG17" s="11"/>
      <c r="RDH17" s="11"/>
      <c r="RDI17" s="11"/>
      <c r="RDJ17" s="11"/>
      <c r="RDK17" s="11"/>
      <c r="RDL17" s="11"/>
      <c r="RDM17" s="11"/>
      <c r="RDN17" s="11"/>
      <c r="RDO17" s="11"/>
      <c r="RDP17" s="11"/>
      <c r="RDQ17" s="11"/>
      <c r="RDR17" s="11"/>
      <c r="RDS17" s="11"/>
      <c r="RDT17" s="11"/>
      <c r="RDU17" s="11"/>
      <c r="RDV17" s="11"/>
      <c r="RDW17" s="11"/>
      <c r="RDX17" s="11"/>
      <c r="RDY17" s="11"/>
      <c r="RDZ17" s="11"/>
      <c r="REA17" s="11"/>
      <c r="REB17" s="11"/>
      <c r="REC17" s="11"/>
      <c r="RED17" s="11"/>
      <c r="REE17" s="11"/>
      <c r="REF17" s="11"/>
      <c r="REG17" s="11"/>
      <c r="REH17" s="11"/>
      <c r="REI17" s="11"/>
      <c r="REJ17" s="11"/>
      <c r="REK17" s="11"/>
      <c r="REL17" s="11"/>
      <c r="REM17" s="11"/>
      <c r="REN17" s="11"/>
      <c r="REO17" s="11"/>
      <c r="REP17" s="11"/>
      <c r="REQ17" s="11"/>
      <c r="RER17" s="11"/>
      <c r="RES17" s="11"/>
      <c r="RET17" s="11"/>
      <c r="REU17" s="11"/>
      <c r="REV17" s="11"/>
      <c r="REW17" s="11"/>
      <c r="REX17" s="11"/>
      <c r="REY17" s="11"/>
      <c r="REZ17" s="11"/>
      <c r="RFA17" s="11"/>
      <c r="RFB17" s="11"/>
      <c r="RFC17" s="11"/>
      <c r="RFD17" s="11"/>
      <c r="RFE17" s="11"/>
      <c r="RFF17" s="11"/>
      <c r="RFG17" s="11"/>
      <c r="RFH17" s="11"/>
      <c r="RFI17" s="11"/>
      <c r="RFJ17" s="11"/>
      <c r="RFK17" s="11"/>
      <c r="RFL17" s="11"/>
      <c r="RFM17" s="11"/>
      <c r="RFN17" s="11"/>
      <c r="RFO17" s="11"/>
      <c r="RFP17" s="11"/>
      <c r="RFQ17" s="11"/>
      <c r="RFR17" s="11"/>
      <c r="RFS17" s="11"/>
      <c r="RFT17" s="11"/>
      <c r="RFU17" s="11"/>
      <c r="RFV17" s="11"/>
      <c r="RFW17" s="11"/>
      <c r="RFX17" s="11"/>
      <c r="RFY17" s="11"/>
      <c r="RFZ17" s="11"/>
      <c r="RGA17" s="11"/>
      <c r="RGB17" s="11"/>
      <c r="RGC17" s="11"/>
      <c r="RGD17" s="11"/>
      <c r="RGE17" s="11"/>
      <c r="RGF17" s="11"/>
      <c r="RGG17" s="11"/>
      <c r="RGH17" s="11"/>
      <c r="RGI17" s="11"/>
      <c r="RGJ17" s="11"/>
      <c r="RGK17" s="11"/>
      <c r="RGL17" s="11"/>
      <c r="RGM17" s="11"/>
      <c r="RGN17" s="11"/>
      <c r="RGO17" s="11"/>
      <c r="RGP17" s="11"/>
      <c r="RGQ17" s="11"/>
      <c r="RGR17" s="11"/>
      <c r="RGS17" s="11"/>
      <c r="RGT17" s="11"/>
      <c r="RGU17" s="11"/>
      <c r="RGV17" s="11"/>
      <c r="RGW17" s="11"/>
      <c r="RGX17" s="11"/>
      <c r="RGY17" s="11"/>
      <c r="RGZ17" s="11"/>
      <c r="RHA17" s="11"/>
      <c r="RHB17" s="11"/>
      <c r="RHC17" s="11"/>
      <c r="RHD17" s="11"/>
      <c r="RHE17" s="11"/>
      <c r="RHF17" s="11"/>
      <c r="RHG17" s="11"/>
      <c r="RHH17" s="11"/>
      <c r="RHI17" s="11"/>
      <c r="RHJ17" s="11"/>
      <c r="RHK17" s="11"/>
      <c r="RHL17" s="11"/>
      <c r="RHM17" s="11"/>
      <c r="RHN17" s="11"/>
      <c r="RHO17" s="11"/>
      <c r="RHP17" s="11"/>
      <c r="RHQ17" s="11"/>
      <c r="RHR17" s="11"/>
      <c r="RHS17" s="11"/>
      <c r="RHT17" s="11"/>
      <c r="RHU17" s="11"/>
      <c r="RHV17" s="11"/>
      <c r="RHW17" s="11"/>
      <c r="RHX17" s="11"/>
      <c r="RHY17" s="11"/>
      <c r="RHZ17" s="11"/>
      <c r="RIA17" s="11"/>
      <c r="RIB17" s="11"/>
      <c r="RIC17" s="11"/>
      <c r="RID17" s="11"/>
      <c r="RIE17" s="11"/>
      <c r="RIF17" s="11"/>
      <c r="RIG17" s="11"/>
      <c r="RIH17" s="11"/>
      <c r="RII17" s="11"/>
      <c r="RIJ17" s="11"/>
      <c r="RIK17" s="11"/>
      <c r="RIL17" s="11"/>
      <c r="RIM17" s="11"/>
      <c r="RIN17" s="11"/>
      <c r="RIO17" s="11"/>
      <c r="RIP17" s="11"/>
      <c r="RIQ17" s="11"/>
      <c r="RIR17" s="11"/>
      <c r="RIS17" s="11"/>
      <c r="RIT17" s="11"/>
      <c r="RIU17" s="11"/>
      <c r="RIV17" s="11"/>
      <c r="RIW17" s="11"/>
      <c r="RIX17" s="11"/>
      <c r="RIY17" s="11"/>
      <c r="RIZ17" s="11"/>
      <c r="RJA17" s="11"/>
      <c r="RJB17" s="11"/>
      <c r="RJC17" s="11"/>
      <c r="RJD17" s="11"/>
      <c r="RJE17" s="11"/>
      <c r="RJF17" s="11"/>
      <c r="RJG17" s="11"/>
      <c r="RJH17" s="11"/>
      <c r="RJI17" s="11"/>
      <c r="RJJ17" s="11"/>
      <c r="RJK17" s="11"/>
      <c r="RJL17" s="11"/>
      <c r="RJM17" s="11"/>
      <c r="RJN17" s="11"/>
      <c r="RJO17" s="11"/>
      <c r="RJP17" s="11"/>
      <c r="RJQ17" s="11"/>
      <c r="RJR17" s="11"/>
      <c r="RJS17" s="11"/>
      <c r="RJT17" s="11"/>
      <c r="RJU17" s="11"/>
      <c r="RJV17" s="11"/>
      <c r="RJW17" s="11"/>
      <c r="RJX17" s="11"/>
      <c r="RJY17" s="11"/>
      <c r="RJZ17" s="11"/>
      <c r="RKA17" s="11"/>
      <c r="RKB17" s="11"/>
      <c r="RKC17" s="11"/>
      <c r="RKD17" s="11"/>
      <c r="RKE17" s="11"/>
      <c r="RKF17" s="11"/>
      <c r="RKG17" s="11"/>
      <c r="RKH17" s="11"/>
      <c r="RKI17" s="11"/>
      <c r="RKJ17" s="11"/>
      <c r="RKK17" s="11"/>
      <c r="RKL17" s="11"/>
      <c r="RKM17" s="11"/>
      <c r="RKN17" s="11"/>
      <c r="RKO17" s="11"/>
      <c r="RKP17" s="11"/>
      <c r="RKQ17" s="11"/>
      <c r="RKR17" s="11"/>
      <c r="RKS17" s="11"/>
      <c r="RKT17" s="11"/>
      <c r="RKU17" s="11"/>
      <c r="RKV17" s="11"/>
      <c r="RKW17" s="11"/>
      <c r="RKX17" s="11"/>
      <c r="RKY17" s="11"/>
      <c r="RKZ17" s="11"/>
      <c r="RLA17" s="11"/>
      <c r="RLB17" s="11"/>
      <c r="RLC17" s="11"/>
      <c r="RLD17" s="11"/>
      <c r="RLE17" s="11"/>
      <c r="RLF17" s="11"/>
      <c r="RLG17" s="11"/>
      <c r="RLH17" s="11"/>
      <c r="RLI17" s="11"/>
      <c r="RLJ17" s="11"/>
      <c r="RLK17" s="11"/>
      <c r="RLL17" s="11"/>
      <c r="RLM17" s="11"/>
      <c r="RLN17" s="11"/>
      <c r="RLO17" s="11"/>
      <c r="RLP17" s="11"/>
      <c r="RLQ17" s="11"/>
      <c r="RLR17" s="11"/>
      <c r="RLS17" s="11"/>
      <c r="RLT17" s="11"/>
      <c r="RLU17" s="11"/>
      <c r="RLV17" s="11"/>
      <c r="RLW17" s="11"/>
      <c r="RLX17" s="11"/>
      <c r="RLY17" s="11"/>
      <c r="RLZ17" s="11"/>
      <c r="RMA17" s="11"/>
      <c r="RMB17" s="11"/>
      <c r="RMC17" s="11"/>
      <c r="RMD17" s="11"/>
      <c r="RME17" s="11"/>
      <c r="RMF17" s="11"/>
      <c r="RMG17" s="11"/>
      <c r="RMH17" s="11"/>
      <c r="RMI17" s="11"/>
      <c r="RMJ17" s="11"/>
      <c r="RMK17" s="11"/>
      <c r="RML17" s="11"/>
      <c r="RMM17" s="11"/>
      <c r="RMN17" s="11"/>
      <c r="RMO17" s="11"/>
      <c r="RMP17" s="11"/>
      <c r="RMQ17" s="11"/>
      <c r="RMR17" s="11"/>
      <c r="RMS17" s="11"/>
      <c r="RMT17" s="11"/>
      <c r="RMU17" s="11"/>
      <c r="RMV17" s="11"/>
      <c r="RMW17" s="11"/>
      <c r="RMX17" s="11"/>
      <c r="RMY17" s="11"/>
      <c r="RMZ17" s="11"/>
      <c r="RNA17" s="11"/>
      <c r="RNB17" s="11"/>
      <c r="RNC17" s="11"/>
      <c r="RND17" s="11"/>
      <c r="RNE17" s="11"/>
      <c r="RNF17" s="11"/>
      <c r="RNG17" s="11"/>
      <c r="RNH17" s="11"/>
      <c r="RNI17" s="11"/>
      <c r="RNJ17" s="11"/>
      <c r="RNK17" s="11"/>
      <c r="RNL17" s="11"/>
      <c r="RNM17" s="11"/>
      <c r="RNN17" s="11"/>
      <c r="RNO17" s="11"/>
      <c r="RNP17" s="11"/>
      <c r="RNQ17" s="11"/>
      <c r="RNR17" s="11"/>
      <c r="RNS17" s="11"/>
      <c r="RNT17" s="11"/>
      <c r="RNU17" s="11"/>
      <c r="RNV17" s="11"/>
      <c r="RNW17" s="11"/>
      <c r="RNX17" s="11"/>
      <c r="RNY17" s="11"/>
      <c r="RNZ17" s="11"/>
      <c r="ROA17" s="11"/>
      <c r="ROB17" s="11"/>
      <c r="ROC17" s="11"/>
      <c r="ROD17" s="11"/>
      <c r="ROE17" s="11"/>
      <c r="ROF17" s="11"/>
      <c r="ROG17" s="11"/>
      <c r="ROH17" s="11"/>
      <c r="ROI17" s="11"/>
      <c r="ROJ17" s="11"/>
      <c r="ROK17" s="11"/>
      <c r="ROL17" s="11"/>
      <c r="ROM17" s="11"/>
      <c r="RON17" s="11"/>
      <c r="ROO17" s="11"/>
      <c r="ROP17" s="11"/>
      <c r="ROQ17" s="11"/>
      <c r="ROR17" s="11"/>
      <c r="ROS17" s="11"/>
      <c r="ROT17" s="11"/>
      <c r="ROU17" s="11"/>
      <c r="ROV17" s="11"/>
      <c r="ROW17" s="11"/>
      <c r="ROX17" s="11"/>
      <c r="ROY17" s="11"/>
      <c r="ROZ17" s="11"/>
      <c r="RPA17" s="11"/>
      <c r="RPB17" s="11"/>
      <c r="RPC17" s="11"/>
      <c r="RPD17" s="11"/>
      <c r="RPE17" s="11"/>
      <c r="RPF17" s="11"/>
      <c r="RPG17" s="11"/>
      <c r="RPH17" s="11"/>
      <c r="RPI17" s="11"/>
      <c r="RPJ17" s="11"/>
      <c r="RPK17" s="11"/>
      <c r="RPL17" s="11"/>
      <c r="RPM17" s="11"/>
      <c r="RPN17" s="11"/>
      <c r="RPO17" s="11"/>
      <c r="RPP17" s="11"/>
      <c r="RPQ17" s="11"/>
      <c r="RPR17" s="11"/>
      <c r="RPS17" s="11"/>
      <c r="RPT17" s="11"/>
      <c r="RPU17" s="11"/>
      <c r="RPV17" s="11"/>
      <c r="RPW17" s="11"/>
      <c r="RPX17" s="11"/>
      <c r="RPY17" s="11"/>
      <c r="RPZ17" s="11"/>
      <c r="RQA17" s="11"/>
      <c r="RQB17" s="11"/>
      <c r="RQC17" s="11"/>
      <c r="RQD17" s="11"/>
      <c r="RQE17" s="11"/>
      <c r="RQF17" s="11"/>
      <c r="RQG17" s="11"/>
      <c r="RQH17" s="11"/>
      <c r="RQI17" s="11"/>
      <c r="RQJ17" s="11"/>
      <c r="RQK17" s="11"/>
      <c r="RQL17" s="11"/>
      <c r="RQM17" s="11"/>
      <c r="RQN17" s="11"/>
      <c r="RQO17" s="11"/>
      <c r="RQP17" s="11"/>
      <c r="RQQ17" s="11"/>
      <c r="RQR17" s="11"/>
      <c r="RQS17" s="11"/>
      <c r="RQT17" s="11"/>
      <c r="RQU17" s="11"/>
      <c r="RQV17" s="11"/>
      <c r="RQW17" s="11"/>
      <c r="RQX17" s="11"/>
      <c r="RQY17" s="11"/>
      <c r="RQZ17" s="11"/>
      <c r="RRA17" s="11"/>
      <c r="RRB17" s="11"/>
      <c r="RRC17" s="11"/>
      <c r="RRD17" s="11"/>
      <c r="RRE17" s="11"/>
      <c r="RRF17" s="11"/>
      <c r="RRG17" s="11"/>
      <c r="RRH17" s="11"/>
      <c r="RRI17" s="11"/>
      <c r="RRJ17" s="11"/>
      <c r="RRK17" s="11"/>
      <c r="RRL17" s="11"/>
      <c r="RRM17" s="11"/>
      <c r="RRN17" s="11"/>
      <c r="RRO17" s="11"/>
      <c r="RRP17" s="11"/>
      <c r="RRQ17" s="11"/>
      <c r="RRR17" s="11"/>
      <c r="RRS17" s="11"/>
      <c r="RRT17" s="11"/>
      <c r="RRU17" s="11"/>
      <c r="RRV17" s="11"/>
      <c r="RRW17" s="11"/>
      <c r="RRX17" s="11"/>
      <c r="RRY17" s="11"/>
      <c r="RRZ17" s="11"/>
      <c r="RSA17" s="11"/>
      <c r="RSB17" s="11"/>
      <c r="RSC17" s="11"/>
      <c r="RSD17" s="11"/>
      <c r="RSE17" s="11"/>
      <c r="RSF17" s="11"/>
      <c r="RSG17" s="11"/>
      <c r="RSH17" s="11"/>
      <c r="RSI17" s="11"/>
      <c r="RSJ17" s="11"/>
      <c r="RSK17" s="11"/>
      <c r="RSL17" s="11"/>
      <c r="RSM17" s="11"/>
      <c r="RSN17" s="11"/>
      <c r="RSO17" s="11"/>
      <c r="RSP17" s="11"/>
      <c r="RSQ17" s="11"/>
      <c r="RSR17" s="11"/>
      <c r="RSS17" s="11"/>
      <c r="RST17" s="11"/>
      <c r="RSU17" s="11"/>
      <c r="RSV17" s="11"/>
      <c r="RSW17" s="11"/>
      <c r="RSX17" s="11"/>
      <c r="RSY17" s="11"/>
      <c r="RSZ17" s="11"/>
      <c r="RTA17" s="11"/>
      <c r="RTB17" s="11"/>
      <c r="RTC17" s="11"/>
      <c r="RTD17" s="11"/>
      <c r="RTE17" s="11"/>
      <c r="RTF17" s="11"/>
      <c r="RTG17" s="11"/>
      <c r="RTH17" s="11"/>
      <c r="RTI17" s="11"/>
      <c r="RTJ17" s="11"/>
      <c r="RTK17" s="11"/>
      <c r="RTL17" s="11"/>
      <c r="RTM17" s="11"/>
      <c r="RTN17" s="11"/>
      <c r="RTO17" s="11"/>
      <c r="RTP17" s="11"/>
      <c r="RTQ17" s="11"/>
      <c r="RTR17" s="11"/>
      <c r="RTS17" s="11"/>
      <c r="RTT17" s="11"/>
      <c r="RTU17" s="11"/>
      <c r="RTV17" s="11"/>
      <c r="RTW17" s="11"/>
      <c r="RTX17" s="11"/>
      <c r="RTY17" s="11"/>
      <c r="RTZ17" s="11"/>
      <c r="RUA17" s="11"/>
      <c r="RUB17" s="11"/>
      <c r="RUC17" s="11"/>
      <c r="RUD17" s="11"/>
      <c r="RUE17" s="11"/>
      <c r="RUF17" s="11"/>
      <c r="RUG17" s="11"/>
      <c r="RUH17" s="11"/>
      <c r="RUI17" s="11"/>
      <c r="RUJ17" s="11"/>
      <c r="RUK17" s="11"/>
      <c r="RUL17" s="11"/>
      <c r="RUM17" s="11"/>
      <c r="RUN17" s="11"/>
      <c r="RUO17" s="11"/>
      <c r="RUP17" s="11"/>
      <c r="RUQ17" s="11"/>
      <c r="RUR17" s="11"/>
      <c r="RUS17" s="11"/>
      <c r="RUT17" s="11"/>
      <c r="RUU17" s="11"/>
      <c r="RUV17" s="11"/>
      <c r="RUW17" s="11"/>
      <c r="RUX17" s="11"/>
      <c r="RUY17" s="11"/>
      <c r="RUZ17" s="11"/>
      <c r="RVA17" s="11"/>
      <c r="RVB17" s="11"/>
      <c r="RVC17" s="11"/>
      <c r="RVD17" s="11"/>
      <c r="RVE17" s="11"/>
      <c r="RVF17" s="11"/>
      <c r="RVG17" s="11"/>
      <c r="RVH17" s="11"/>
      <c r="RVI17" s="11"/>
      <c r="RVJ17" s="11"/>
      <c r="RVK17" s="11"/>
      <c r="RVL17" s="11"/>
      <c r="RVM17" s="11"/>
      <c r="RVN17" s="11"/>
      <c r="RVO17" s="11"/>
      <c r="RVP17" s="11"/>
      <c r="RVQ17" s="11"/>
      <c r="RVR17" s="11"/>
      <c r="RVS17" s="11"/>
      <c r="RVT17" s="11"/>
      <c r="RVU17" s="11"/>
      <c r="RVV17" s="11"/>
      <c r="RVW17" s="11"/>
      <c r="RVX17" s="11"/>
      <c r="RVY17" s="11"/>
      <c r="RVZ17" s="11"/>
      <c r="RWA17" s="11"/>
      <c r="RWB17" s="11"/>
      <c r="RWC17" s="11"/>
      <c r="RWD17" s="11"/>
      <c r="RWE17" s="11"/>
      <c r="RWF17" s="11"/>
      <c r="RWG17" s="11"/>
      <c r="RWH17" s="11"/>
      <c r="RWI17" s="11"/>
      <c r="RWJ17" s="11"/>
      <c r="RWK17" s="11"/>
      <c r="RWL17" s="11"/>
      <c r="RWM17" s="11"/>
      <c r="RWN17" s="11"/>
      <c r="RWO17" s="11"/>
      <c r="RWP17" s="11"/>
      <c r="RWQ17" s="11"/>
      <c r="RWR17" s="11"/>
      <c r="RWS17" s="11"/>
      <c r="RWT17" s="11"/>
      <c r="RWU17" s="11"/>
      <c r="RWV17" s="11"/>
      <c r="RWW17" s="11"/>
      <c r="RWX17" s="11"/>
      <c r="RWY17" s="11"/>
      <c r="RWZ17" s="11"/>
      <c r="RXA17" s="11"/>
      <c r="RXB17" s="11"/>
      <c r="RXC17" s="11"/>
      <c r="RXD17" s="11"/>
      <c r="RXE17" s="11"/>
      <c r="RXF17" s="11"/>
      <c r="RXG17" s="11"/>
      <c r="RXH17" s="11"/>
      <c r="RXI17" s="11"/>
      <c r="RXJ17" s="11"/>
      <c r="RXK17" s="11"/>
      <c r="RXL17" s="11"/>
      <c r="RXM17" s="11"/>
      <c r="RXN17" s="11"/>
      <c r="RXO17" s="11"/>
      <c r="RXP17" s="11"/>
      <c r="RXQ17" s="11"/>
      <c r="RXR17" s="11"/>
      <c r="RXS17" s="11"/>
      <c r="RXT17" s="11"/>
      <c r="RXU17" s="11"/>
      <c r="RXV17" s="11"/>
      <c r="RXW17" s="11"/>
      <c r="RXX17" s="11"/>
      <c r="RXY17" s="11"/>
      <c r="RXZ17" s="11"/>
      <c r="RYA17" s="11"/>
      <c r="RYB17" s="11"/>
      <c r="RYC17" s="11"/>
      <c r="RYD17" s="11"/>
      <c r="RYE17" s="11"/>
      <c r="RYF17" s="11"/>
      <c r="RYG17" s="11"/>
      <c r="RYH17" s="11"/>
      <c r="RYI17" s="11"/>
      <c r="RYJ17" s="11"/>
      <c r="RYK17" s="11"/>
      <c r="RYL17" s="11"/>
      <c r="RYM17" s="11"/>
      <c r="RYN17" s="11"/>
      <c r="RYO17" s="11"/>
      <c r="RYP17" s="11"/>
      <c r="RYQ17" s="11"/>
      <c r="RYR17" s="11"/>
      <c r="RYS17" s="11"/>
      <c r="RYT17" s="11"/>
      <c r="RYU17" s="11"/>
      <c r="RYV17" s="11"/>
      <c r="RYW17" s="11"/>
      <c r="RYX17" s="11"/>
      <c r="RYY17" s="11"/>
      <c r="RYZ17" s="11"/>
      <c r="RZA17" s="11"/>
      <c r="RZB17" s="11"/>
      <c r="RZC17" s="11"/>
      <c r="RZD17" s="11"/>
      <c r="RZE17" s="11"/>
      <c r="RZF17" s="11"/>
      <c r="RZG17" s="11"/>
      <c r="RZH17" s="11"/>
      <c r="RZI17" s="11"/>
      <c r="RZJ17" s="11"/>
      <c r="RZK17" s="11"/>
      <c r="RZL17" s="11"/>
      <c r="RZM17" s="11"/>
      <c r="RZN17" s="11"/>
      <c r="RZO17" s="11"/>
      <c r="RZP17" s="11"/>
      <c r="RZQ17" s="11"/>
      <c r="RZR17" s="11"/>
      <c r="RZS17" s="11"/>
      <c r="RZT17" s="11"/>
      <c r="RZU17" s="11"/>
      <c r="RZV17" s="11"/>
      <c r="RZW17" s="11"/>
      <c r="RZX17" s="11"/>
      <c r="RZY17" s="11"/>
      <c r="RZZ17" s="11"/>
      <c r="SAA17" s="11"/>
      <c r="SAB17" s="11"/>
      <c r="SAC17" s="11"/>
      <c r="SAD17" s="11"/>
      <c r="SAE17" s="11"/>
      <c r="SAF17" s="11"/>
      <c r="SAG17" s="11"/>
      <c r="SAH17" s="11"/>
      <c r="SAI17" s="11"/>
      <c r="SAJ17" s="11"/>
      <c r="SAK17" s="11"/>
      <c r="SAL17" s="11"/>
      <c r="SAM17" s="11"/>
      <c r="SAN17" s="11"/>
      <c r="SAO17" s="11"/>
      <c r="SAP17" s="11"/>
      <c r="SAQ17" s="11"/>
      <c r="SAR17" s="11"/>
      <c r="SAS17" s="11"/>
      <c r="SAT17" s="11"/>
      <c r="SAU17" s="11"/>
      <c r="SAV17" s="11"/>
      <c r="SAW17" s="11"/>
      <c r="SAX17" s="11"/>
      <c r="SAY17" s="11"/>
      <c r="SAZ17" s="11"/>
      <c r="SBA17" s="11"/>
      <c r="SBB17" s="11"/>
      <c r="SBC17" s="11"/>
      <c r="SBD17" s="11"/>
      <c r="SBE17" s="11"/>
      <c r="SBF17" s="11"/>
      <c r="SBG17" s="11"/>
      <c r="SBH17" s="11"/>
      <c r="SBI17" s="11"/>
      <c r="SBJ17" s="11"/>
      <c r="SBK17" s="11"/>
      <c r="SBL17" s="11"/>
      <c r="SBM17" s="11"/>
      <c r="SBN17" s="11"/>
      <c r="SBO17" s="11"/>
      <c r="SBP17" s="11"/>
      <c r="SBQ17" s="11"/>
      <c r="SBR17" s="11"/>
      <c r="SBS17" s="11"/>
      <c r="SBT17" s="11"/>
      <c r="SBU17" s="11"/>
      <c r="SBV17" s="11"/>
      <c r="SBW17" s="11"/>
      <c r="SBX17" s="11"/>
      <c r="SBY17" s="11"/>
      <c r="SBZ17" s="11"/>
      <c r="SCA17" s="11"/>
      <c r="SCB17" s="11"/>
      <c r="SCC17" s="11"/>
      <c r="SCD17" s="11"/>
      <c r="SCE17" s="11"/>
      <c r="SCF17" s="11"/>
      <c r="SCG17" s="11"/>
      <c r="SCH17" s="11"/>
      <c r="SCI17" s="11"/>
      <c r="SCJ17" s="11"/>
      <c r="SCK17" s="11"/>
      <c r="SCL17" s="11"/>
      <c r="SCM17" s="11"/>
      <c r="SCN17" s="11"/>
      <c r="SCO17" s="11"/>
      <c r="SCP17" s="11"/>
      <c r="SCQ17" s="11"/>
      <c r="SCR17" s="11"/>
      <c r="SCS17" s="11"/>
      <c r="SCT17" s="11"/>
      <c r="SCU17" s="11"/>
      <c r="SCV17" s="11"/>
      <c r="SCW17" s="11"/>
      <c r="SCX17" s="11"/>
      <c r="SCY17" s="11"/>
      <c r="SCZ17" s="11"/>
      <c r="SDA17" s="11"/>
      <c r="SDB17" s="11"/>
      <c r="SDC17" s="11"/>
      <c r="SDD17" s="11"/>
      <c r="SDE17" s="11"/>
      <c r="SDF17" s="11"/>
      <c r="SDG17" s="11"/>
      <c r="SDH17" s="11"/>
      <c r="SDI17" s="11"/>
      <c r="SDJ17" s="11"/>
      <c r="SDK17" s="11"/>
      <c r="SDL17" s="11"/>
      <c r="SDM17" s="11"/>
      <c r="SDN17" s="11"/>
      <c r="SDO17" s="11"/>
      <c r="SDP17" s="11"/>
      <c r="SDQ17" s="11"/>
      <c r="SDR17" s="11"/>
      <c r="SDS17" s="11"/>
      <c r="SDT17" s="11"/>
      <c r="SDU17" s="11"/>
      <c r="SDV17" s="11"/>
      <c r="SDW17" s="11"/>
      <c r="SDX17" s="11"/>
      <c r="SDY17" s="11"/>
      <c r="SDZ17" s="11"/>
      <c r="SEA17" s="11"/>
      <c r="SEB17" s="11"/>
      <c r="SEC17" s="11"/>
      <c r="SED17" s="11"/>
      <c r="SEE17" s="11"/>
      <c r="SEF17" s="11"/>
      <c r="SEG17" s="11"/>
      <c r="SEH17" s="11"/>
      <c r="SEI17" s="11"/>
      <c r="SEJ17" s="11"/>
      <c r="SEK17" s="11"/>
      <c r="SEL17" s="11"/>
      <c r="SEM17" s="11"/>
      <c r="SEN17" s="11"/>
      <c r="SEO17" s="11"/>
      <c r="SEP17" s="11"/>
      <c r="SEQ17" s="11"/>
      <c r="SER17" s="11"/>
      <c r="SES17" s="11"/>
      <c r="SET17" s="11"/>
      <c r="SEU17" s="11"/>
      <c r="SEV17" s="11"/>
      <c r="SEW17" s="11"/>
      <c r="SEX17" s="11"/>
      <c r="SEY17" s="11"/>
      <c r="SEZ17" s="11"/>
      <c r="SFA17" s="11"/>
      <c r="SFB17" s="11"/>
      <c r="SFC17" s="11"/>
      <c r="SFD17" s="11"/>
      <c r="SFE17" s="11"/>
      <c r="SFF17" s="11"/>
      <c r="SFG17" s="11"/>
      <c r="SFH17" s="11"/>
      <c r="SFI17" s="11"/>
      <c r="SFJ17" s="11"/>
      <c r="SFK17" s="11"/>
      <c r="SFL17" s="11"/>
      <c r="SFM17" s="11"/>
      <c r="SFN17" s="11"/>
      <c r="SFO17" s="11"/>
      <c r="SFP17" s="11"/>
      <c r="SFQ17" s="11"/>
      <c r="SFR17" s="11"/>
      <c r="SFS17" s="11"/>
      <c r="SFT17" s="11"/>
      <c r="SFU17" s="11"/>
      <c r="SFV17" s="11"/>
      <c r="SFW17" s="11"/>
      <c r="SFX17" s="11"/>
      <c r="SFY17" s="11"/>
      <c r="SFZ17" s="11"/>
      <c r="SGA17" s="11"/>
      <c r="SGB17" s="11"/>
      <c r="SGC17" s="11"/>
      <c r="SGD17" s="11"/>
      <c r="SGE17" s="11"/>
      <c r="SGF17" s="11"/>
      <c r="SGG17" s="11"/>
      <c r="SGH17" s="11"/>
      <c r="SGI17" s="11"/>
      <c r="SGJ17" s="11"/>
      <c r="SGK17" s="11"/>
      <c r="SGL17" s="11"/>
      <c r="SGM17" s="11"/>
      <c r="SGN17" s="11"/>
      <c r="SGO17" s="11"/>
      <c r="SGP17" s="11"/>
      <c r="SGQ17" s="11"/>
      <c r="SGR17" s="11"/>
      <c r="SGS17" s="11"/>
      <c r="SGT17" s="11"/>
      <c r="SGU17" s="11"/>
      <c r="SGV17" s="11"/>
      <c r="SGW17" s="11"/>
      <c r="SGX17" s="11"/>
      <c r="SGY17" s="11"/>
      <c r="SGZ17" s="11"/>
      <c r="SHA17" s="11"/>
      <c r="SHB17" s="11"/>
      <c r="SHC17" s="11"/>
      <c r="SHD17" s="11"/>
      <c r="SHE17" s="11"/>
      <c r="SHF17" s="11"/>
      <c r="SHG17" s="11"/>
      <c r="SHH17" s="11"/>
      <c r="SHI17" s="11"/>
      <c r="SHJ17" s="11"/>
      <c r="SHK17" s="11"/>
      <c r="SHL17" s="11"/>
      <c r="SHM17" s="11"/>
      <c r="SHN17" s="11"/>
      <c r="SHO17" s="11"/>
      <c r="SHP17" s="11"/>
      <c r="SHQ17" s="11"/>
      <c r="SHR17" s="11"/>
      <c r="SHS17" s="11"/>
      <c r="SHT17" s="11"/>
      <c r="SHU17" s="11"/>
      <c r="SHV17" s="11"/>
      <c r="SHW17" s="11"/>
      <c r="SHX17" s="11"/>
      <c r="SHY17" s="11"/>
      <c r="SHZ17" s="11"/>
      <c r="SIA17" s="11"/>
      <c r="SIB17" s="11"/>
      <c r="SIC17" s="11"/>
      <c r="SID17" s="11"/>
      <c r="SIE17" s="11"/>
      <c r="SIF17" s="11"/>
      <c r="SIG17" s="11"/>
      <c r="SIH17" s="11"/>
      <c r="SII17" s="11"/>
      <c r="SIJ17" s="11"/>
      <c r="SIK17" s="11"/>
      <c r="SIL17" s="11"/>
      <c r="SIM17" s="11"/>
      <c r="SIN17" s="11"/>
      <c r="SIO17" s="11"/>
      <c r="SIP17" s="11"/>
      <c r="SIQ17" s="11"/>
      <c r="SIR17" s="11"/>
      <c r="SIS17" s="11"/>
      <c r="SIT17" s="11"/>
      <c r="SIU17" s="11"/>
      <c r="SIV17" s="11"/>
      <c r="SIW17" s="11"/>
      <c r="SIX17" s="11"/>
      <c r="SIY17" s="11"/>
      <c r="SIZ17" s="11"/>
      <c r="SJA17" s="11"/>
      <c r="SJB17" s="11"/>
      <c r="SJC17" s="11"/>
      <c r="SJD17" s="11"/>
      <c r="SJE17" s="11"/>
      <c r="SJF17" s="11"/>
      <c r="SJG17" s="11"/>
      <c r="SJH17" s="11"/>
      <c r="SJI17" s="11"/>
      <c r="SJJ17" s="11"/>
      <c r="SJK17" s="11"/>
      <c r="SJL17" s="11"/>
      <c r="SJM17" s="11"/>
      <c r="SJN17" s="11"/>
      <c r="SJO17" s="11"/>
      <c r="SJP17" s="11"/>
      <c r="SJQ17" s="11"/>
      <c r="SJR17" s="11"/>
      <c r="SJS17" s="11"/>
      <c r="SJT17" s="11"/>
      <c r="SJU17" s="11"/>
      <c r="SJV17" s="11"/>
      <c r="SJW17" s="11"/>
      <c r="SJX17" s="11"/>
      <c r="SJY17" s="11"/>
      <c r="SJZ17" s="11"/>
      <c r="SKA17" s="11"/>
      <c r="SKB17" s="11"/>
      <c r="SKC17" s="11"/>
      <c r="SKD17" s="11"/>
      <c r="SKE17" s="11"/>
      <c r="SKF17" s="11"/>
      <c r="SKG17" s="11"/>
      <c r="SKH17" s="11"/>
      <c r="SKI17" s="11"/>
      <c r="SKJ17" s="11"/>
      <c r="SKK17" s="11"/>
      <c r="SKL17" s="11"/>
      <c r="SKM17" s="11"/>
      <c r="SKN17" s="11"/>
      <c r="SKO17" s="11"/>
      <c r="SKP17" s="11"/>
      <c r="SKQ17" s="11"/>
      <c r="SKR17" s="11"/>
      <c r="SKS17" s="11"/>
      <c r="SKT17" s="11"/>
      <c r="SKU17" s="11"/>
      <c r="SKV17" s="11"/>
      <c r="SKW17" s="11"/>
      <c r="SKX17" s="11"/>
      <c r="SKY17" s="11"/>
      <c r="SKZ17" s="11"/>
      <c r="SLA17" s="11"/>
      <c r="SLB17" s="11"/>
      <c r="SLC17" s="11"/>
      <c r="SLD17" s="11"/>
      <c r="SLE17" s="11"/>
      <c r="SLF17" s="11"/>
      <c r="SLG17" s="11"/>
      <c r="SLH17" s="11"/>
      <c r="SLI17" s="11"/>
      <c r="SLJ17" s="11"/>
      <c r="SLK17" s="11"/>
      <c r="SLL17" s="11"/>
      <c r="SLM17" s="11"/>
      <c r="SLN17" s="11"/>
      <c r="SLO17" s="11"/>
      <c r="SLP17" s="11"/>
      <c r="SLQ17" s="11"/>
      <c r="SLR17" s="11"/>
      <c r="SLS17" s="11"/>
      <c r="SLT17" s="11"/>
      <c r="SLU17" s="11"/>
      <c r="SLV17" s="11"/>
      <c r="SLW17" s="11"/>
      <c r="SLX17" s="11"/>
      <c r="SLY17" s="11"/>
      <c r="SLZ17" s="11"/>
      <c r="SMA17" s="11"/>
      <c r="SMB17" s="11"/>
      <c r="SMC17" s="11"/>
      <c r="SMD17" s="11"/>
      <c r="SME17" s="11"/>
      <c r="SMF17" s="11"/>
      <c r="SMG17" s="11"/>
      <c r="SMH17" s="11"/>
      <c r="SMI17" s="11"/>
      <c r="SMJ17" s="11"/>
      <c r="SMK17" s="11"/>
      <c r="SML17" s="11"/>
      <c r="SMM17" s="11"/>
      <c r="SMN17" s="11"/>
      <c r="SMO17" s="11"/>
      <c r="SMP17" s="11"/>
      <c r="SMQ17" s="11"/>
      <c r="SMR17" s="11"/>
      <c r="SMS17" s="11"/>
      <c r="SMT17" s="11"/>
      <c r="SMU17" s="11"/>
      <c r="SMV17" s="11"/>
      <c r="SMW17" s="11"/>
      <c r="SMX17" s="11"/>
      <c r="SMY17" s="11"/>
      <c r="SMZ17" s="11"/>
      <c r="SNA17" s="11"/>
      <c r="SNB17" s="11"/>
      <c r="SNC17" s="11"/>
      <c r="SND17" s="11"/>
      <c r="SNE17" s="11"/>
      <c r="SNF17" s="11"/>
      <c r="SNG17" s="11"/>
      <c r="SNH17" s="11"/>
      <c r="SNI17" s="11"/>
      <c r="SNJ17" s="11"/>
      <c r="SNK17" s="11"/>
      <c r="SNL17" s="11"/>
      <c r="SNM17" s="11"/>
      <c r="SNN17" s="11"/>
      <c r="SNO17" s="11"/>
      <c r="SNP17" s="11"/>
      <c r="SNQ17" s="11"/>
      <c r="SNR17" s="11"/>
      <c r="SNS17" s="11"/>
      <c r="SNT17" s="11"/>
      <c r="SNU17" s="11"/>
      <c r="SNV17" s="11"/>
      <c r="SNW17" s="11"/>
      <c r="SNX17" s="11"/>
      <c r="SNY17" s="11"/>
      <c r="SNZ17" s="11"/>
      <c r="SOA17" s="11"/>
      <c r="SOB17" s="11"/>
      <c r="SOC17" s="11"/>
      <c r="SOD17" s="11"/>
      <c r="SOE17" s="11"/>
      <c r="SOF17" s="11"/>
      <c r="SOG17" s="11"/>
      <c r="SOH17" s="11"/>
      <c r="SOI17" s="11"/>
      <c r="SOJ17" s="11"/>
      <c r="SOK17" s="11"/>
      <c r="SOL17" s="11"/>
      <c r="SOM17" s="11"/>
      <c r="SON17" s="11"/>
      <c r="SOO17" s="11"/>
      <c r="SOP17" s="11"/>
      <c r="SOQ17" s="11"/>
      <c r="SOR17" s="11"/>
      <c r="SOS17" s="11"/>
      <c r="SOT17" s="11"/>
      <c r="SOU17" s="11"/>
      <c r="SOV17" s="11"/>
      <c r="SOW17" s="11"/>
      <c r="SOX17" s="11"/>
      <c r="SOY17" s="11"/>
      <c r="SOZ17" s="11"/>
      <c r="SPA17" s="11"/>
      <c r="SPB17" s="11"/>
      <c r="SPC17" s="11"/>
      <c r="SPD17" s="11"/>
      <c r="SPE17" s="11"/>
      <c r="SPF17" s="11"/>
      <c r="SPG17" s="11"/>
      <c r="SPH17" s="11"/>
      <c r="SPI17" s="11"/>
      <c r="SPJ17" s="11"/>
      <c r="SPK17" s="11"/>
      <c r="SPL17" s="11"/>
      <c r="SPM17" s="11"/>
      <c r="SPN17" s="11"/>
      <c r="SPO17" s="11"/>
      <c r="SPP17" s="11"/>
      <c r="SPQ17" s="11"/>
      <c r="SPR17" s="11"/>
      <c r="SPS17" s="11"/>
      <c r="SPT17" s="11"/>
      <c r="SPU17" s="11"/>
      <c r="SPV17" s="11"/>
      <c r="SPW17" s="11"/>
      <c r="SPX17" s="11"/>
      <c r="SPY17" s="11"/>
      <c r="SPZ17" s="11"/>
      <c r="SQA17" s="11"/>
      <c r="SQB17" s="11"/>
      <c r="SQC17" s="11"/>
      <c r="SQD17" s="11"/>
      <c r="SQE17" s="11"/>
      <c r="SQF17" s="11"/>
      <c r="SQG17" s="11"/>
      <c r="SQH17" s="11"/>
      <c r="SQI17" s="11"/>
      <c r="SQJ17" s="11"/>
      <c r="SQK17" s="11"/>
      <c r="SQL17" s="11"/>
      <c r="SQM17" s="11"/>
      <c r="SQN17" s="11"/>
      <c r="SQO17" s="11"/>
      <c r="SQP17" s="11"/>
      <c r="SQQ17" s="11"/>
      <c r="SQR17" s="11"/>
      <c r="SQS17" s="11"/>
      <c r="SQT17" s="11"/>
      <c r="SQU17" s="11"/>
      <c r="SQV17" s="11"/>
      <c r="SQW17" s="11"/>
      <c r="SQX17" s="11"/>
      <c r="SQY17" s="11"/>
      <c r="SQZ17" s="11"/>
      <c r="SRA17" s="11"/>
      <c r="SRB17" s="11"/>
      <c r="SRC17" s="11"/>
      <c r="SRD17" s="11"/>
      <c r="SRE17" s="11"/>
      <c r="SRF17" s="11"/>
      <c r="SRG17" s="11"/>
      <c r="SRH17" s="11"/>
      <c r="SRI17" s="11"/>
      <c r="SRJ17" s="11"/>
      <c r="SRK17" s="11"/>
      <c r="SRL17" s="11"/>
      <c r="SRM17" s="11"/>
      <c r="SRN17" s="11"/>
      <c r="SRO17" s="11"/>
      <c r="SRP17" s="11"/>
      <c r="SRQ17" s="11"/>
      <c r="SRR17" s="11"/>
      <c r="SRS17" s="11"/>
      <c r="SRT17" s="11"/>
      <c r="SRU17" s="11"/>
      <c r="SRV17" s="11"/>
      <c r="SRW17" s="11"/>
      <c r="SRX17" s="11"/>
      <c r="SRY17" s="11"/>
      <c r="SRZ17" s="11"/>
      <c r="SSA17" s="11"/>
      <c r="SSB17" s="11"/>
      <c r="SSC17" s="11"/>
      <c r="SSD17" s="11"/>
      <c r="SSE17" s="11"/>
      <c r="SSF17" s="11"/>
      <c r="SSG17" s="11"/>
      <c r="SSH17" s="11"/>
      <c r="SSI17" s="11"/>
      <c r="SSJ17" s="11"/>
      <c r="SSK17" s="11"/>
      <c r="SSL17" s="11"/>
      <c r="SSM17" s="11"/>
      <c r="SSN17" s="11"/>
      <c r="SSO17" s="11"/>
      <c r="SSP17" s="11"/>
      <c r="SSQ17" s="11"/>
      <c r="SSR17" s="11"/>
      <c r="SSS17" s="11"/>
      <c r="SST17" s="11"/>
      <c r="SSU17" s="11"/>
      <c r="SSV17" s="11"/>
      <c r="SSW17" s="11"/>
      <c r="SSX17" s="11"/>
      <c r="SSY17" s="11"/>
      <c r="SSZ17" s="11"/>
      <c r="STA17" s="11"/>
      <c r="STB17" s="11"/>
      <c r="STC17" s="11"/>
      <c r="STD17" s="11"/>
      <c r="STE17" s="11"/>
      <c r="STF17" s="11"/>
      <c r="STG17" s="11"/>
      <c r="STH17" s="11"/>
      <c r="STI17" s="11"/>
      <c r="STJ17" s="11"/>
      <c r="STK17" s="11"/>
      <c r="STL17" s="11"/>
      <c r="STM17" s="11"/>
      <c r="STN17" s="11"/>
      <c r="STO17" s="11"/>
      <c r="STP17" s="11"/>
      <c r="STQ17" s="11"/>
      <c r="STR17" s="11"/>
      <c r="STS17" s="11"/>
      <c r="STT17" s="11"/>
      <c r="STU17" s="11"/>
      <c r="STV17" s="11"/>
      <c r="STW17" s="11"/>
      <c r="STX17" s="11"/>
      <c r="STY17" s="11"/>
      <c r="STZ17" s="11"/>
      <c r="SUA17" s="11"/>
      <c r="SUB17" s="11"/>
      <c r="SUC17" s="11"/>
      <c r="SUD17" s="11"/>
      <c r="SUE17" s="11"/>
      <c r="SUF17" s="11"/>
      <c r="SUG17" s="11"/>
      <c r="SUH17" s="11"/>
      <c r="SUI17" s="11"/>
      <c r="SUJ17" s="11"/>
      <c r="SUK17" s="11"/>
      <c r="SUL17" s="11"/>
      <c r="SUM17" s="11"/>
      <c r="SUN17" s="11"/>
      <c r="SUO17" s="11"/>
      <c r="SUP17" s="11"/>
      <c r="SUQ17" s="11"/>
      <c r="SUR17" s="11"/>
      <c r="SUS17" s="11"/>
      <c r="SUT17" s="11"/>
      <c r="SUU17" s="11"/>
      <c r="SUV17" s="11"/>
      <c r="SUW17" s="11"/>
      <c r="SUX17" s="11"/>
      <c r="SUY17" s="11"/>
      <c r="SUZ17" s="11"/>
      <c r="SVA17" s="11"/>
      <c r="SVB17" s="11"/>
      <c r="SVC17" s="11"/>
      <c r="SVD17" s="11"/>
      <c r="SVE17" s="11"/>
      <c r="SVF17" s="11"/>
      <c r="SVG17" s="11"/>
      <c r="SVH17" s="11"/>
      <c r="SVI17" s="11"/>
      <c r="SVJ17" s="11"/>
      <c r="SVK17" s="11"/>
      <c r="SVL17" s="11"/>
      <c r="SVM17" s="11"/>
      <c r="SVN17" s="11"/>
      <c r="SVO17" s="11"/>
      <c r="SVP17" s="11"/>
      <c r="SVQ17" s="11"/>
      <c r="SVR17" s="11"/>
      <c r="SVS17" s="11"/>
      <c r="SVT17" s="11"/>
      <c r="SVU17" s="11"/>
      <c r="SVV17" s="11"/>
      <c r="SVW17" s="11"/>
      <c r="SVX17" s="11"/>
      <c r="SVY17" s="11"/>
      <c r="SVZ17" s="11"/>
      <c r="SWA17" s="11"/>
      <c r="SWB17" s="11"/>
      <c r="SWC17" s="11"/>
      <c r="SWD17" s="11"/>
      <c r="SWE17" s="11"/>
      <c r="SWF17" s="11"/>
      <c r="SWG17" s="11"/>
      <c r="SWH17" s="11"/>
      <c r="SWI17" s="11"/>
      <c r="SWJ17" s="11"/>
      <c r="SWK17" s="11"/>
      <c r="SWL17" s="11"/>
      <c r="SWM17" s="11"/>
      <c r="SWN17" s="11"/>
      <c r="SWO17" s="11"/>
      <c r="SWP17" s="11"/>
      <c r="SWQ17" s="11"/>
      <c r="SWR17" s="11"/>
      <c r="SWS17" s="11"/>
      <c r="SWT17" s="11"/>
      <c r="SWU17" s="11"/>
      <c r="SWV17" s="11"/>
      <c r="SWW17" s="11"/>
      <c r="SWX17" s="11"/>
      <c r="SWY17" s="11"/>
      <c r="SWZ17" s="11"/>
      <c r="SXA17" s="11"/>
      <c r="SXB17" s="11"/>
      <c r="SXC17" s="11"/>
      <c r="SXD17" s="11"/>
      <c r="SXE17" s="11"/>
      <c r="SXF17" s="11"/>
      <c r="SXG17" s="11"/>
      <c r="SXH17" s="11"/>
      <c r="SXI17" s="11"/>
      <c r="SXJ17" s="11"/>
      <c r="SXK17" s="11"/>
      <c r="SXL17" s="11"/>
      <c r="SXM17" s="11"/>
      <c r="SXN17" s="11"/>
      <c r="SXO17" s="11"/>
      <c r="SXP17" s="11"/>
      <c r="SXQ17" s="11"/>
      <c r="SXR17" s="11"/>
      <c r="SXS17" s="11"/>
      <c r="SXT17" s="11"/>
      <c r="SXU17" s="11"/>
      <c r="SXV17" s="11"/>
      <c r="SXW17" s="11"/>
      <c r="SXX17" s="11"/>
      <c r="SXY17" s="11"/>
      <c r="SXZ17" s="11"/>
      <c r="SYA17" s="11"/>
      <c r="SYB17" s="11"/>
      <c r="SYC17" s="11"/>
      <c r="SYD17" s="11"/>
      <c r="SYE17" s="11"/>
      <c r="SYF17" s="11"/>
      <c r="SYG17" s="11"/>
      <c r="SYH17" s="11"/>
      <c r="SYI17" s="11"/>
      <c r="SYJ17" s="11"/>
      <c r="SYK17" s="11"/>
      <c r="SYL17" s="11"/>
      <c r="SYM17" s="11"/>
      <c r="SYN17" s="11"/>
      <c r="SYO17" s="11"/>
      <c r="SYP17" s="11"/>
      <c r="SYQ17" s="11"/>
      <c r="SYR17" s="11"/>
      <c r="SYS17" s="11"/>
      <c r="SYT17" s="11"/>
      <c r="SYU17" s="11"/>
      <c r="SYV17" s="11"/>
      <c r="SYW17" s="11"/>
      <c r="SYX17" s="11"/>
      <c r="SYY17" s="11"/>
      <c r="SYZ17" s="11"/>
      <c r="SZA17" s="11"/>
      <c r="SZB17" s="11"/>
      <c r="SZC17" s="11"/>
      <c r="SZD17" s="11"/>
      <c r="SZE17" s="11"/>
      <c r="SZF17" s="11"/>
      <c r="SZG17" s="11"/>
      <c r="SZH17" s="11"/>
      <c r="SZI17" s="11"/>
      <c r="SZJ17" s="11"/>
      <c r="SZK17" s="11"/>
      <c r="SZL17" s="11"/>
      <c r="SZM17" s="11"/>
      <c r="SZN17" s="11"/>
      <c r="SZO17" s="11"/>
      <c r="SZP17" s="11"/>
      <c r="SZQ17" s="11"/>
      <c r="SZR17" s="11"/>
      <c r="SZS17" s="11"/>
      <c r="SZT17" s="11"/>
      <c r="SZU17" s="11"/>
      <c r="SZV17" s="11"/>
      <c r="SZW17" s="11"/>
      <c r="SZX17" s="11"/>
      <c r="SZY17" s="11"/>
      <c r="SZZ17" s="11"/>
      <c r="TAA17" s="11"/>
      <c r="TAB17" s="11"/>
      <c r="TAC17" s="11"/>
      <c r="TAD17" s="11"/>
      <c r="TAE17" s="11"/>
      <c r="TAF17" s="11"/>
      <c r="TAG17" s="11"/>
      <c r="TAH17" s="11"/>
      <c r="TAI17" s="11"/>
      <c r="TAJ17" s="11"/>
      <c r="TAK17" s="11"/>
      <c r="TAL17" s="11"/>
      <c r="TAM17" s="11"/>
      <c r="TAN17" s="11"/>
      <c r="TAO17" s="11"/>
      <c r="TAP17" s="11"/>
      <c r="TAQ17" s="11"/>
      <c r="TAR17" s="11"/>
      <c r="TAS17" s="11"/>
      <c r="TAT17" s="11"/>
      <c r="TAU17" s="11"/>
      <c r="TAV17" s="11"/>
      <c r="TAW17" s="11"/>
      <c r="TAX17" s="11"/>
      <c r="TAY17" s="11"/>
      <c r="TAZ17" s="11"/>
      <c r="TBA17" s="11"/>
      <c r="TBB17" s="11"/>
      <c r="TBC17" s="11"/>
      <c r="TBD17" s="11"/>
      <c r="TBE17" s="11"/>
      <c r="TBF17" s="11"/>
      <c r="TBG17" s="11"/>
      <c r="TBH17" s="11"/>
      <c r="TBI17" s="11"/>
      <c r="TBJ17" s="11"/>
      <c r="TBK17" s="11"/>
      <c r="TBL17" s="11"/>
      <c r="TBM17" s="11"/>
      <c r="TBN17" s="11"/>
      <c r="TBO17" s="11"/>
      <c r="TBP17" s="11"/>
      <c r="TBQ17" s="11"/>
      <c r="TBR17" s="11"/>
      <c r="TBS17" s="11"/>
      <c r="TBT17" s="11"/>
      <c r="TBU17" s="11"/>
      <c r="TBV17" s="11"/>
      <c r="TBW17" s="11"/>
      <c r="TBX17" s="11"/>
      <c r="TBY17" s="11"/>
      <c r="TBZ17" s="11"/>
      <c r="TCA17" s="11"/>
      <c r="TCB17" s="11"/>
      <c r="TCC17" s="11"/>
      <c r="TCD17" s="11"/>
      <c r="TCE17" s="11"/>
      <c r="TCF17" s="11"/>
      <c r="TCG17" s="11"/>
      <c r="TCH17" s="11"/>
      <c r="TCI17" s="11"/>
      <c r="TCJ17" s="11"/>
      <c r="TCK17" s="11"/>
      <c r="TCL17" s="11"/>
      <c r="TCM17" s="11"/>
      <c r="TCN17" s="11"/>
      <c r="TCO17" s="11"/>
      <c r="TCP17" s="11"/>
      <c r="TCQ17" s="11"/>
      <c r="TCR17" s="11"/>
      <c r="TCS17" s="11"/>
      <c r="TCT17" s="11"/>
      <c r="TCU17" s="11"/>
      <c r="TCV17" s="11"/>
      <c r="TCW17" s="11"/>
      <c r="TCX17" s="11"/>
      <c r="TCY17" s="11"/>
      <c r="TCZ17" s="11"/>
      <c r="TDA17" s="11"/>
      <c r="TDB17" s="11"/>
      <c r="TDC17" s="11"/>
      <c r="TDD17" s="11"/>
      <c r="TDE17" s="11"/>
      <c r="TDF17" s="11"/>
      <c r="TDG17" s="11"/>
      <c r="TDH17" s="11"/>
      <c r="TDI17" s="11"/>
      <c r="TDJ17" s="11"/>
      <c r="TDK17" s="11"/>
      <c r="TDL17" s="11"/>
      <c r="TDM17" s="11"/>
      <c r="TDN17" s="11"/>
      <c r="TDO17" s="11"/>
      <c r="TDP17" s="11"/>
      <c r="TDQ17" s="11"/>
      <c r="TDR17" s="11"/>
      <c r="TDS17" s="11"/>
      <c r="TDT17" s="11"/>
      <c r="TDU17" s="11"/>
      <c r="TDV17" s="11"/>
      <c r="TDW17" s="11"/>
      <c r="TDX17" s="11"/>
      <c r="TDY17" s="11"/>
      <c r="TDZ17" s="11"/>
      <c r="TEA17" s="11"/>
      <c r="TEB17" s="11"/>
      <c r="TEC17" s="11"/>
      <c r="TED17" s="11"/>
      <c r="TEE17" s="11"/>
      <c r="TEF17" s="11"/>
      <c r="TEG17" s="11"/>
      <c r="TEH17" s="11"/>
      <c r="TEI17" s="11"/>
      <c r="TEJ17" s="11"/>
      <c r="TEK17" s="11"/>
      <c r="TEL17" s="11"/>
      <c r="TEM17" s="11"/>
      <c r="TEN17" s="11"/>
      <c r="TEO17" s="11"/>
      <c r="TEP17" s="11"/>
      <c r="TEQ17" s="11"/>
      <c r="TER17" s="11"/>
      <c r="TES17" s="11"/>
      <c r="TET17" s="11"/>
      <c r="TEU17" s="11"/>
      <c r="TEV17" s="11"/>
      <c r="TEW17" s="11"/>
      <c r="TEX17" s="11"/>
      <c r="TEY17" s="11"/>
      <c r="TEZ17" s="11"/>
      <c r="TFA17" s="11"/>
      <c r="TFB17" s="11"/>
      <c r="TFC17" s="11"/>
      <c r="TFD17" s="11"/>
      <c r="TFE17" s="11"/>
      <c r="TFF17" s="11"/>
      <c r="TFG17" s="11"/>
      <c r="TFH17" s="11"/>
      <c r="TFI17" s="11"/>
      <c r="TFJ17" s="11"/>
      <c r="TFK17" s="11"/>
      <c r="TFL17" s="11"/>
      <c r="TFM17" s="11"/>
      <c r="TFN17" s="11"/>
      <c r="TFO17" s="11"/>
      <c r="TFP17" s="11"/>
      <c r="TFQ17" s="11"/>
      <c r="TFR17" s="11"/>
      <c r="TFS17" s="11"/>
      <c r="TFT17" s="11"/>
      <c r="TFU17" s="11"/>
      <c r="TFV17" s="11"/>
      <c r="TFW17" s="11"/>
      <c r="TFX17" s="11"/>
      <c r="TFY17" s="11"/>
      <c r="TFZ17" s="11"/>
      <c r="TGA17" s="11"/>
      <c r="TGB17" s="11"/>
      <c r="TGC17" s="11"/>
      <c r="TGD17" s="11"/>
      <c r="TGE17" s="11"/>
      <c r="TGF17" s="11"/>
      <c r="TGG17" s="11"/>
      <c r="TGH17" s="11"/>
      <c r="TGI17" s="11"/>
      <c r="TGJ17" s="11"/>
      <c r="TGK17" s="11"/>
      <c r="TGL17" s="11"/>
      <c r="TGM17" s="11"/>
      <c r="TGN17" s="11"/>
      <c r="TGO17" s="11"/>
      <c r="TGP17" s="11"/>
      <c r="TGQ17" s="11"/>
      <c r="TGR17" s="11"/>
      <c r="TGS17" s="11"/>
      <c r="TGT17" s="11"/>
      <c r="TGU17" s="11"/>
      <c r="TGV17" s="11"/>
      <c r="TGW17" s="11"/>
      <c r="TGX17" s="11"/>
      <c r="TGY17" s="11"/>
      <c r="TGZ17" s="11"/>
      <c r="THA17" s="11"/>
      <c r="THB17" s="11"/>
      <c r="THC17" s="11"/>
      <c r="THD17" s="11"/>
      <c r="THE17" s="11"/>
      <c r="THF17" s="11"/>
      <c r="THG17" s="11"/>
      <c r="THH17" s="11"/>
      <c r="THI17" s="11"/>
      <c r="THJ17" s="11"/>
      <c r="THK17" s="11"/>
      <c r="THL17" s="11"/>
      <c r="THM17" s="11"/>
      <c r="THN17" s="11"/>
      <c r="THO17" s="11"/>
      <c r="THP17" s="11"/>
      <c r="THQ17" s="11"/>
      <c r="THR17" s="11"/>
      <c r="THS17" s="11"/>
      <c r="THT17" s="11"/>
      <c r="THU17" s="11"/>
      <c r="THV17" s="11"/>
      <c r="THW17" s="11"/>
      <c r="THX17" s="11"/>
      <c r="THY17" s="11"/>
      <c r="THZ17" s="11"/>
      <c r="TIA17" s="11"/>
      <c r="TIB17" s="11"/>
      <c r="TIC17" s="11"/>
      <c r="TID17" s="11"/>
      <c r="TIE17" s="11"/>
      <c r="TIF17" s="11"/>
      <c r="TIG17" s="11"/>
      <c r="TIH17" s="11"/>
      <c r="TII17" s="11"/>
      <c r="TIJ17" s="11"/>
      <c r="TIK17" s="11"/>
      <c r="TIL17" s="11"/>
      <c r="TIM17" s="11"/>
      <c r="TIN17" s="11"/>
      <c r="TIO17" s="11"/>
      <c r="TIP17" s="11"/>
      <c r="TIQ17" s="11"/>
      <c r="TIR17" s="11"/>
      <c r="TIS17" s="11"/>
      <c r="TIT17" s="11"/>
      <c r="TIU17" s="11"/>
      <c r="TIV17" s="11"/>
      <c r="TIW17" s="11"/>
      <c r="TIX17" s="11"/>
      <c r="TIY17" s="11"/>
      <c r="TIZ17" s="11"/>
      <c r="TJA17" s="11"/>
      <c r="TJB17" s="11"/>
      <c r="TJC17" s="11"/>
      <c r="TJD17" s="11"/>
      <c r="TJE17" s="11"/>
      <c r="TJF17" s="11"/>
      <c r="TJG17" s="11"/>
      <c r="TJH17" s="11"/>
      <c r="TJI17" s="11"/>
      <c r="TJJ17" s="11"/>
      <c r="TJK17" s="11"/>
      <c r="TJL17" s="11"/>
      <c r="TJM17" s="11"/>
      <c r="TJN17" s="11"/>
      <c r="TJO17" s="11"/>
      <c r="TJP17" s="11"/>
      <c r="TJQ17" s="11"/>
      <c r="TJR17" s="11"/>
      <c r="TJS17" s="11"/>
      <c r="TJT17" s="11"/>
      <c r="TJU17" s="11"/>
      <c r="TJV17" s="11"/>
      <c r="TJW17" s="11"/>
      <c r="TJX17" s="11"/>
      <c r="TJY17" s="11"/>
      <c r="TJZ17" s="11"/>
      <c r="TKA17" s="11"/>
      <c r="TKB17" s="11"/>
      <c r="TKC17" s="11"/>
      <c r="TKD17" s="11"/>
      <c r="TKE17" s="11"/>
      <c r="TKF17" s="11"/>
      <c r="TKG17" s="11"/>
      <c r="TKH17" s="11"/>
      <c r="TKI17" s="11"/>
      <c r="TKJ17" s="11"/>
      <c r="TKK17" s="11"/>
      <c r="TKL17" s="11"/>
      <c r="TKM17" s="11"/>
      <c r="TKN17" s="11"/>
      <c r="TKO17" s="11"/>
      <c r="TKP17" s="11"/>
      <c r="TKQ17" s="11"/>
      <c r="TKR17" s="11"/>
      <c r="TKS17" s="11"/>
      <c r="TKT17" s="11"/>
      <c r="TKU17" s="11"/>
      <c r="TKV17" s="11"/>
      <c r="TKW17" s="11"/>
      <c r="TKX17" s="11"/>
      <c r="TKY17" s="11"/>
      <c r="TKZ17" s="11"/>
      <c r="TLA17" s="11"/>
      <c r="TLB17" s="11"/>
      <c r="TLC17" s="11"/>
      <c r="TLD17" s="11"/>
      <c r="TLE17" s="11"/>
      <c r="TLF17" s="11"/>
      <c r="TLG17" s="11"/>
      <c r="TLH17" s="11"/>
      <c r="TLI17" s="11"/>
      <c r="TLJ17" s="11"/>
      <c r="TLK17" s="11"/>
      <c r="TLL17" s="11"/>
      <c r="TLM17" s="11"/>
      <c r="TLN17" s="11"/>
      <c r="TLO17" s="11"/>
      <c r="TLP17" s="11"/>
      <c r="TLQ17" s="11"/>
      <c r="TLR17" s="11"/>
      <c r="TLS17" s="11"/>
      <c r="TLT17" s="11"/>
      <c r="TLU17" s="11"/>
      <c r="TLV17" s="11"/>
      <c r="TLW17" s="11"/>
      <c r="TLX17" s="11"/>
      <c r="TLY17" s="11"/>
      <c r="TLZ17" s="11"/>
      <c r="TMA17" s="11"/>
      <c r="TMB17" s="11"/>
      <c r="TMC17" s="11"/>
      <c r="TMD17" s="11"/>
      <c r="TME17" s="11"/>
      <c r="TMF17" s="11"/>
      <c r="TMG17" s="11"/>
      <c r="TMH17" s="11"/>
      <c r="TMI17" s="11"/>
      <c r="TMJ17" s="11"/>
      <c r="TMK17" s="11"/>
      <c r="TML17" s="11"/>
      <c r="TMM17" s="11"/>
      <c r="TMN17" s="11"/>
      <c r="TMO17" s="11"/>
      <c r="TMP17" s="11"/>
      <c r="TMQ17" s="11"/>
      <c r="TMR17" s="11"/>
      <c r="TMS17" s="11"/>
      <c r="TMT17" s="11"/>
      <c r="TMU17" s="11"/>
      <c r="TMV17" s="11"/>
      <c r="TMW17" s="11"/>
      <c r="TMX17" s="11"/>
      <c r="TMY17" s="11"/>
      <c r="TMZ17" s="11"/>
      <c r="TNA17" s="11"/>
      <c r="TNB17" s="11"/>
      <c r="TNC17" s="11"/>
      <c r="TND17" s="11"/>
      <c r="TNE17" s="11"/>
      <c r="TNF17" s="11"/>
      <c r="TNG17" s="11"/>
      <c r="TNH17" s="11"/>
      <c r="TNI17" s="11"/>
      <c r="TNJ17" s="11"/>
      <c r="TNK17" s="11"/>
      <c r="TNL17" s="11"/>
      <c r="TNM17" s="11"/>
      <c r="TNN17" s="11"/>
      <c r="TNO17" s="11"/>
      <c r="TNP17" s="11"/>
      <c r="TNQ17" s="11"/>
      <c r="TNR17" s="11"/>
      <c r="TNS17" s="11"/>
      <c r="TNT17" s="11"/>
      <c r="TNU17" s="11"/>
      <c r="TNV17" s="11"/>
      <c r="TNW17" s="11"/>
      <c r="TNX17" s="11"/>
      <c r="TNY17" s="11"/>
      <c r="TNZ17" s="11"/>
      <c r="TOA17" s="11"/>
      <c r="TOB17" s="11"/>
      <c r="TOC17" s="11"/>
      <c r="TOD17" s="11"/>
      <c r="TOE17" s="11"/>
      <c r="TOF17" s="11"/>
      <c r="TOG17" s="11"/>
      <c r="TOH17" s="11"/>
      <c r="TOI17" s="11"/>
      <c r="TOJ17" s="11"/>
      <c r="TOK17" s="11"/>
      <c r="TOL17" s="11"/>
      <c r="TOM17" s="11"/>
      <c r="TON17" s="11"/>
      <c r="TOO17" s="11"/>
      <c r="TOP17" s="11"/>
      <c r="TOQ17" s="11"/>
      <c r="TOR17" s="11"/>
      <c r="TOS17" s="11"/>
      <c r="TOT17" s="11"/>
      <c r="TOU17" s="11"/>
      <c r="TOV17" s="11"/>
      <c r="TOW17" s="11"/>
      <c r="TOX17" s="11"/>
      <c r="TOY17" s="11"/>
      <c r="TOZ17" s="11"/>
      <c r="TPA17" s="11"/>
      <c r="TPB17" s="11"/>
      <c r="TPC17" s="11"/>
      <c r="TPD17" s="11"/>
      <c r="TPE17" s="11"/>
      <c r="TPF17" s="11"/>
      <c r="TPG17" s="11"/>
      <c r="TPH17" s="11"/>
      <c r="TPI17" s="11"/>
      <c r="TPJ17" s="11"/>
      <c r="TPK17" s="11"/>
      <c r="TPL17" s="11"/>
      <c r="TPM17" s="11"/>
      <c r="TPN17" s="11"/>
      <c r="TPO17" s="11"/>
      <c r="TPP17" s="11"/>
      <c r="TPQ17" s="11"/>
      <c r="TPR17" s="11"/>
      <c r="TPS17" s="11"/>
      <c r="TPT17" s="11"/>
      <c r="TPU17" s="11"/>
      <c r="TPV17" s="11"/>
      <c r="TPW17" s="11"/>
      <c r="TPX17" s="11"/>
      <c r="TPY17" s="11"/>
      <c r="TPZ17" s="11"/>
      <c r="TQA17" s="11"/>
      <c r="TQB17" s="11"/>
      <c r="TQC17" s="11"/>
      <c r="TQD17" s="11"/>
      <c r="TQE17" s="11"/>
      <c r="TQF17" s="11"/>
      <c r="TQG17" s="11"/>
      <c r="TQH17" s="11"/>
      <c r="TQI17" s="11"/>
      <c r="TQJ17" s="11"/>
      <c r="TQK17" s="11"/>
      <c r="TQL17" s="11"/>
      <c r="TQM17" s="11"/>
      <c r="TQN17" s="11"/>
      <c r="TQO17" s="11"/>
      <c r="TQP17" s="11"/>
      <c r="TQQ17" s="11"/>
      <c r="TQR17" s="11"/>
      <c r="TQS17" s="11"/>
      <c r="TQT17" s="11"/>
      <c r="TQU17" s="11"/>
      <c r="TQV17" s="11"/>
      <c r="TQW17" s="11"/>
      <c r="TQX17" s="11"/>
      <c r="TQY17" s="11"/>
      <c r="TQZ17" s="11"/>
      <c r="TRA17" s="11"/>
      <c r="TRB17" s="11"/>
      <c r="TRC17" s="11"/>
      <c r="TRD17" s="11"/>
      <c r="TRE17" s="11"/>
      <c r="TRF17" s="11"/>
      <c r="TRG17" s="11"/>
      <c r="TRH17" s="11"/>
      <c r="TRI17" s="11"/>
      <c r="TRJ17" s="11"/>
      <c r="TRK17" s="11"/>
      <c r="TRL17" s="11"/>
      <c r="TRM17" s="11"/>
      <c r="TRN17" s="11"/>
      <c r="TRO17" s="11"/>
      <c r="TRP17" s="11"/>
      <c r="TRQ17" s="11"/>
      <c r="TRR17" s="11"/>
      <c r="TRS17" s="11"/>
      <c r="TRT17" s="11"/>
      <c r="TRU17" s="11"/>
      <c r="TRV17" s="11"/>
      <c r="TRW17" s="11"/>
      <c r="TRX17" s="11"/>
      <c r="TRY17" s="11"/>
      <c r="TRZ17" s="11"/>
      <c r="TSA17" s="11"/>
      <c r="TSB17" s="11"/>
      <c r="TSC17" s="11"/>
      <c r="TSD17" s="11"/>
      <c r="TSE17" s="11"/>
      <c r="TSF17" s="11"/>
      <c r="TSG17" s="11"/>
      <c r="TSH17" s="11"/>
      <c r="TSI17" s="11"/>
      <c r="TSJ17" s="11"/>
      <c r="TSK17" s="11"/>
      <c r="TSL17" s="11"/>
      <c r="TSM17" s="11"/>
      <c r="TSN17" s="11"/>
      <c r="TSO17" s="11"/>
      <c r="TSP17" s="11"/>
      <c r="TSQ17" s="11"/>
      <c r="TSR17" s="11"/>
      <c r="TSS17" s="11"/>
      <c r="TST17" s="11"/>
      <c r="TSU17" s="11"/>
      <c r="TSV17" s="11"/>
      <c r="TSW17" s="11"/>
      <c r="TSX17" s="11"/>
      <c r="TSY17" s="11"/>
      <c r="TSZ17" s="11"/>
      <c r="TTA17" s="11"/>
      <c r="TTB17" s="11"/>
      <c r="TTC17" s="11"/>
      <c r="TTD17" s="11"/>
      <c r="TTE17" s="11"/>
      <c r="TTF17" s="11"/>
      <c r="TTG17" s="11"/>
      <c r="TTH17" s="11"/>
      <c r="TTI17" s="11"/>
      <c r="TTJ17" s="11"/>
      <c r="TTK17" s="11"/>
      <c r="TTL17" s="11"/>
      <c r="TTM17" s="11"/>
      <c r="TTN17" s="11"/>
      <c r="TTO17" s="11"/>
      <c r="TTP17" s="11"/>
      <c r="TTQ17" s="11"/>
      <c r="TTR17" s="11"/>
      <c r="TTS17" s="11"/>
      <c r="TTT17" s="11"/>
      <c r="TTU17" s="11"/>
      <c r="TTV17" s="11"/>
      <c r="TTW17" s="11"/>
      <c r="TTX17" s="11"/>
      <c r="TTY17" s="11"/>
      <c r="TTZ17" s="11"/>
      <c r="TUA17" s="11"/>
      <c r="TUB17" s="11"/>
      <c r="TUC17" s="11"/>
      <c r="TUD17" s="11"/>
      <c r="TUE17" s="11"/>
      <c r="TUF17" s="11"/>
      <c r="TUG17" s="11"/>
      <c r="TUH17" s="11"/>
      <c r="TUI17" s="11"/>
      <c r="TUJ17" s="11"/>
      <c r="TUK17" s="11"/>
      <c r="TUL17" s="11"/>
      <c r="TUM17" s="11"/>
      <c r="TUN17" s="11"/>
      <c r="TUO17" s="11"/>
      <c r="TUP17" s="11"/>
      <c r="TUQ17" s="11"/>
      <c r="TUR17" s="11"/>
      <c r="TUS17" s="11"/>
      <c r="TUT17" s="11"/>
      <c r="TUU17" s="11"/>
      <c r="TUV17" s="11"/>
      <c r="TUW17" s="11"/>
      <c r="TUX17" s="11"/>
      <c r="TUY17" s="11"/>
      <c r="TUZ17" s="11"/>
      <c r="TVA17" s="11"/>
      <c r="TVB17" s="11"/>
      <c r="TVC17" s="11"/>
      <c r="TVD17" s="11"/>
      <c r="TVE17" s="11"/>
      <c r="TVF17" s="11"/>
      <c r="TVG17" s="11"/>
      <c r="TVH17" s="11"/>
      <c r="TVI17" s="11"/>
      <c r="TVJ17" s="11"/>
      <c r="TVK17" s="11"/>
      <c r="TVL17" s="11"/>
      <c r="TVM17" s="11"/>
      <c r="TVN17" s="11"/>
      <c r="TVO17" s="11"/>
      <c r="TVP17" s="11"/>
      <c r="TVQ17" s="11"/>
      <c r="TVR17" s="11"/>
      <c r="TVS17" s="11"/>
      <c r="TVT17" s="11"/>
      <c r="TVU17" s="11"/>
      <c r="TVV17" s="11"/>
      <c r="TVW17" s="11"/>
      <c r="TVX17" s="11"/>
      <c r="TVY17" s="11"/>
      <c r="TVZ17" s="11"/>
      <c r="TWA17" s="11"/>
      <c r="TWB17" s="11"/>
      <c r="TWC17" s="11"/>
      <c r="TWD17" s="11"/>
      <c r="TWE17" s="11"/>
      <c r="TWF17" s="11"/>
      <c r="TWG17" s="11"/>
      <c r="TWH17" s="11"/>
      <c r="TWI17" s="11"/>
      <c r="TWJ17" s="11"/>
      <c r="TWK17" s="11"/>
      <c r="TWL17" s="11"/>
      <c r="TWM17" s="11"/>
      <c r="TWN17" s="11"/>
      <c r="TWO17" s="11"/>
      <c r="TWP17" s="11"/>
      <c r="TWQ17" s="11"/>
      <c r="TWR17" s="11"/>
      <c r="TWS17" s="11"/>
      <c r="TWT17" s="11"/>
      <c r="TWU17" s="11"/>
      <c r="TWV17" s="11"/>
      <c r="TWW17" s="11"/>
      <c r="TWX17" s="11"/>
      <c r="TWY17" s="11"/>
      <c r="TWZ17" s="11"/>
      <c r="TXA17" s="11"/>
      <c r="TXB17" s="11"/>
      <c r="TXC17" s="11"/>
      <c r="TXD17" s="11"/>
      <c r="TXE17" s="11"/>
      <c r="TXF17" s="11"/>
      <c r="TXG17" s="11"/>
      <c r="TXH17" s="11"/>
      <c r="TXI17" s="11"/>
      <c r="TXJ17" s="11"/>
      <c r="TXK17" s="11"/>
      <c r="TXL17" s="11"/>
      <c r="TXM17" s="11"/>
      <c r="TXN17" s="11"/>
      <c r="TXO17" s="11"/>
      <c r="TXP17" s="11"/>
      <c r="TXQ17" s="11"/>
      <c r="TXR17" s="11"/>
      <c r="TXS17" s="11"/>
      <c r="TXT17" s="11"/>
      <c r="TXU17" s="11"/>
      <c r="TXV17" s="11"/>
      <c r="TXW17" s="11"/>
      <c r="TXX17" s="11"/>
      <c r="TXY17" s="11"/>
      <c r="TXZ17" s="11"/>
      <c r="TYA17" s="11"/>
      <c r="TYB17" s="11"/>
      <c r="TYC17" s="11"/>
      <c r="TYD17" s="11"/>
      <c r="TYE17" s="11"/>
      <c r="TYF17" s="11"/>
      <c r="TYG17" s="11"/>
      <c r="TYH17" s="11"/>
      <c r="TYI17" s="11"/>
      <c r="TYJ17" s="11"/>
      <c r="TYK17" s="11"/>
      <c r="TYL17" s="11"/>
      <c r="TYM17" s="11"/>
      <c r="TYN17" s="11"/>
      <c r="TYO17" s="11"/>
      <c r="TYP17" s="11"/>
      <c r="TYQ17" s="11"/>
      <c r="TYR17" s="11"/>
      <c r="TYS17" s="11"/>
      <c r="TYT17" s="11"/>
      <c r="TYU17" s="11"/>
      <c r="TYV17" s="11"/>
      <c r="TYW17" s="11"/>
      <c r="TYX17" s="11"/>
      <c r="TYY17" s="11"/>
      <c r="TYZ17" s="11"/>
      <c r="TZA17" s="11"/>
      <c r="TZB17" s="11"/>
      <c r="TZC17" s="11"/>
      <c r="TZD17" s="11"/>
      <c r="TZE17" s="11"/>
      <c r="TZF17" s="11"/>
      <c r="TZG17" s="11"/>
      <c r="TZH17" s="11"/>
      <c r="TZI17" s="11"/>
      <c r="TZJ17" s="11"/>
      <c r="TZK17" s="11"/>
      <c r="TZL17" s="11"/>
      <c r="TZM17" s="11"/>
      <c r="TZN17" s="11"/>
      <c r="TZO17" s="11"/>
      <c r="TZP17" s="11"/>
      <c r="TZQ17" s="11"/>
      <c r="TZR17" s="11"/>
      <c r="TZS17" s="11"/>
      <c r="TZT17" s="11"/>
      <c r="TZU17" s="11"/>
      <c r="TZV17" s="11"/>
      <c r="TZW17" s="11"/>
      <c r="TZX17" s="11"/>
      <c r="TZY17" s="11"/>
      <c r="TZZ17" s="11"/>
      <c r="UAA17" s="11"/>
      <c r="UAB17" s="11"/>
      <c r="UAC17" s="11"/>
      <c r="UAD17" s="11"/>
      <c r="UAE17" s="11"/>
      <c r="UAF17" s="11"/>
      <c r="UAG17" s="11"/>
      <c r="UAH17" s="11"/>
      <c r="UAI17" s="11"/>
      <c r="UAJ17" s="11"/>
      <c r="UAK17" s="11"/>
      <c r="UAL17" s="11"/>
      <c r="UAM17" s="11"/>
      <c r="UAN17" s="11"/>
      <c r="UAO17" s="11"/>
      <c r="UAP17" s="11"/>
      <c r="UAQ17" s="11"/>
      <c r="UAR17" s="11"/>
      <c r="UAS17" s="11"/>
      <c r="UAT17" s="11"/>
      <c r="UAU17" s="11"/>
      <c r="UAV17" s="11"/>
      <c r="UAW17" s="11"/>
      <c r="UAX17" s="11"/>
      <c r="UAY17" s="11"/>
      <c r="UAZ17" s="11"/>
      <c r="UBA17" s="11"/>
      <c r="UBB17" s="11"/>
      <c r="UBC17" s="11"/>
      <c r="UBD17" s="11"/>
      <c r="UBE17" s="11"/>
      <c r="UBF17" s="11"/>
      <c r="UBG17" s="11"/>
      <c r="UBH17" s="11"/>
      <c r="UBI17" s="11"/>
      <c r="UBJ17" s="11"/>
      <c r="UBK17" s="11"/>
      <c r="UBL17" s="11"/>
      <c r="UBM17" s="11"/>
      <c r="UBN17" s="11"/>
      <c r="UBO17" s="11"/>
      <c r="UBP17" s="11"/>
      <c r="UBQ17" s="11"/>
      <c r="UBR17" s="11"/>
      <c r="UBS17" s="11"/>
      <c r="UBT17" s="11"/>
      <c r="UBU17" s="11"/>
      <c r="UBV17" s="11"/>
      <c r="UBW17" s="11"/>
      <c r="UBX17" s="11"/>
      <c r="UBY17" s="11"/>
      <c r="UBZ17" s="11"/>
      <c r="UCA17" s="11"/>
      <c r="UCB17" s="11"/>
      <c r="UCC17" s="11"/>
      <c r="UCD17" s="11"/>
      <c r="UCE17" s="11"/>
      <c r="UCF17" s="11"/>
      <c r="UCG17" s="11"/>
      <c r="UCH17" s="11"/>
      <c r="UCI17" s="11"/>
      <c r="UCJ17" s="11"/>
      <c r="UCK17" s="11"/>
      <c r="UCL17" s="11"/>
      <c r="UCM17" s="11"/>
      <c r="UCN17" s="11"/>
      <c r="UCO17" s="11"/>
      <c r="UCP17" s="11"/>
      <c r="UCQ17" s="11"/>
      <c r="UCR17" s="11"/>
      <c r="UCS17" s="11"/>
      <c r="UCT17" s="11"/>
      <c r="UCU17" s="11"/>
      <c r="UCV17" s="11"/>
      <c r="UCW17" s="11"/>
      <c r="UCX17" s="11"/>
      <c r="UCY17" s="11"/>
      <c r="UCZ17" s="11"/>
      <c r="UDA17" s="11"/>
      <c r="UDB17" s="11"/>
      <c r="UDC17" s="11"/>
      <c r="UDD17" s="11"/>
      <c r="UDE17" s="11"/>
      <c r="UDF17" s="11"/>
      <c r="UDG17" s="11"/>
      <c r="UDH17" s="11"/>
      <c r="UDI17" s="11"/>
      <c r="UDJ17" s="11"/>
      <c r="UDK17" s="11"/>
      <c r="UDL17" s="11"/>
      <c r="UDM17" s="11"/>
      <c r="UDN17" s="11"/>
      <c r="UDO17" s="11"/>
      <c r="UDP17" s="11"/>
      <c r="UDQ17" s="11"/>
      <c r="UDR17" s="11"/>
      <c r="UDS17" s="11"/>
      <c r="UDT17" s="11"/>
      <c r="UDU17" s="11"/>
      <c r="UDV17" s="11"/>
      <c r="UDW17" s="11"/>
      <c r="UDX17" s="11"/>
      <c r="UDY17" s="11"/>
      <c r="UDZ17" s="11"/>
      <c r="UEA17" s="11"/>
      <c r="UEB17" s="11"/>
      <c r="UEC17" s="11"/>
      <c r="UED17" s="11"/>
      <c r="UEE17" s="11"/>
      <c r="UEF17" s="11"/>
      <c r="UEG17" s="11"/>
      <c r="UEH17" s="11"/>
      <c r="UEI17" s="11"/>
      <c r="UEJ17" s="11"/>
      <c r="UEK17" s="11"/>
      <c r="UEL17" s="11"/>
      <c r="UEM17" s="11"/>
      <c r="UEN17" s="11"/>
      <c r="UEO17" s="11"/>
      <c r="UEP17" s="11"/>
      <c r="UEQ17" s="11"/>
      <c r="UER17" s="11"/>
      <c r="UES17" s="11"/>
      <c r="UET17" s="11"/>
      <c r="UEU17" s="11"/>
      <c r="UEV17" s="11"/>
      <c r="UEW17" s="11"/>
      <c r="UEX17" s="11"/>
      <c r="UEY17" s="11"/>
      <c r="UEZ17" s="11"/>
      <c r="UFA17" s="11"/>
      <c r="UFB17" s="11"/>
      <c r="UFC17" s="11"/>
      <c r="UFD17" s="11"/>
      <c r="UFE17" s="11"/>
      <c r="UFF17" s="11"/>
      <c r="UFG17" s="11"/>
      <c r="UFH17" s="11"/>
      <c r="UFI17" s="11"/>
      <c r="UFJ17" s="11"/>
      <c r="UFK17" s="11"/>
      <c r="UFL17" s="11"/>
      <c r="UFM17" s="11"/>
      <c r="UFN17" s="11"/>
      <c r="UFO17" s="11"/>
      <c r="UFP17" s="11"/>
      <c r="UFQ17" s="11"/>
      <c r="UFR17" s="11"/>
      <c r="UFS17" s="11"/>
      <c r="UFT17" s="11"/>
      <c r="UFU17" s="11"/>
      <c r="UFV17" s="11"/>
      <c r="UFW17" s="11"/>
      <c r="UFX17" s="11"/>
      <c r="UFY17" s="11"/>
      <c r="UFZ17" s="11"/>
      <c r="UGA17" s="11"/>
      <c r="UGB17" s="11"/>
      <c r="UGC17" s="11"/>
      <c r="UGD17" s="11"/>
      <c r="UGE17" s="11"/>
      <c r="UGF17" s="11"/>
      <c r="UGG17" s="11"/>
      <c r="UGH17" s="11"/>
      <c r="UGI17" s="11"/>
      <c r="UGJ17" s="11"/>
      <c r="UGK17" s="11"/>
      <c r="UGL17" s="11"/>
      <c r="UGM17" s="11"/>
      <c r="UGN17" s="11"/>
      <c r="UGO17" s="11"/>
      <c r="UGP17" s="11"/>
      <c r="UGQ17" s="11"/>
      <c r="UGR17" s="11"/>
      <c r="UGS17" s="11"/>
      <c r="UGT17" s="11"/>
      <c r="UGU17" s="11"/>
      <c r="UGV17" s="11"/>
      <c r="UGW17" s="11"/>
      <c r="UGX17" s="11"/>
      <c r="UGY17" s="11"/>
      <c r="UGZ17" s="11"/>
      <c r="UHA17" s="11"/>
      <c r="UHB17" s="11"/>
      <c r="UHC17" s="11"/>
      <c r="UHD17" s="11"/>
      <c r="UHE17" s="11"/>
      <c r="UHF17" s="11"/>
      <c r="UHG17" s="11"/>
      <c r="UHH17" s="11"/>
      <c r="UHI17" s="11"/>
      <c r="UHJ17" s="11"/>
      <c r="UHK17" s="11"/>
      <c r="UHL17" s="11"/>
      <c r="UHM17" s="11"/>
      <c r="UHN17" s="11"/>
      <c r="UHO17" s="11"/>
      <c r="UHP17" s="11"/>
      <c r="UHQ17" s="11"/>
      <c r="UHR17" s="11"/>
      <c r="UHS17" s="11"/>
      <c r="UHT17" s="11"/>
      <c r="UHU17" s="11"/>
      <c r="UHV17" s="11"/>
      <c r="UHW17" s="11"/>
      <c r="UHX17" s="11"/>
      <c r="UHY17" s="11"/>
      <c r="UHZ17" s="11"/>
      <c r="UIA17" s="11"/>
      <c r="UIB17" s="11"/>
      <c r="UIC17" s="11"/>
      <c r="UID17" s="11"/>
      <c r="UIE17" s="11"/>
      <c r="UIF17" s="11"/>
      <c r="UIG17" s="11"/>
      <c r="UIH17" s="11"/>
      <c r="UII17" s="11"/>
      <c r="UIJ17" s="11"/>
      <c r="UIK17" s="11"/>
      <c r="UIL17" s="11"/>
      <c r="UIM17" s="11"/>
      <c r="UIN17" s="11"/>
      <c r="UIO17" s="11"/>
      <c r="UIP17" s="11"/>
      <c r="UIQ17" s="11"/>
      <c r="UIR17" s="11"/>
      <c r="UIS17" s="11"/>
      <c r="UIT17" s="11"/>
      <c r="UIU17" s="11"/>
      <c r="UIV17" s="11"/>
      <c r="UIW17" s="11"/>
      <c r="UIX17" s="11"/>
      <c r="UIY17" s="11"/>
      <c r="UIZ17" s="11"/>
      <c r="UJA17" s="11"/>
      <c r="UJB17" s="11"/>
      <c r="UJC17" s="11"/>
      <c r="UJD17" s="11"/>
      <c r="UJE17" s="11"/>
      <c r="UJF17" s="11"/>
      <c r="UJG17" s="11"/>
      <c r="UJH17" s="11"/>
      <c r="UJI17" s="11"/>
      <c r="UJJ17" s="11"/>
      <c r="UJK17" s="11"/>
      <c r="UJL17" s="11"/>
      <c r="UJM17" s="11"/>
      <c r="UJN17" s="11"/>
      <c r="UJO17" s="11"/>
      <c r="UJP17" s="11"/>
      <c r="UJQ17" s="11"/>
      <c r="UJR17" s="11"/>
      <c r="UJS17" s="11"/>
      <c r="UJT17" s="11"/>
      <c r="UJU17" s="11"/>
      <c r="UJV17" s="11"/>
      <c r="UJW17" s="11"/>
      <c r="UJX17" s="11"/>
      <c r="UJY17" s="11"/>
      <c r="UJZ17" s="11"/>
      <c r="UKA17" s="11"/>
      <c r="UKB17" s="11"/>
      <c r="UKC17" s="11"/>
      <c r="UKD17" s="11"/>
      <c r="UKE17" s="11"/>
      <c r="UKF17" s="11"/>
      <c r="UKG17" s="11"/>
      <c r="UKH17" s="11"/>
      <c r="UKI17" s="11"/>
      <c r="UKJ17" s="11"/>
      <c r="UKK17" s="11"/>
      <c r="UKL17" s="11"/>
      <c r="UKM17" s="11"/>
      <c r="UKN17" s="11"/>
      <c r="UKO17" s="11"/>
      <c r="UKP17" s="11"/>
      <c r="UKQ17" s="11"/>
      <c r="UKR17" s="11"/>
      <c r="UKS17" s="11"/>
      <c r="UKT17" s="11"/>
      <c r="UKU17" s="11"/>
      <c r="UKV17" s="11"/>
      <c r="UKW17" s="11"/>
      <c r="UKX17" s="11"/>
      <c r="UKY17" s="11"/>
      <c r="UKZ17" s="11"/>
      <c r="ULA17" s="11"/>
      <c r="ULB17" s="11"/>
      <c r="ULC17" s="11"/>
      <c r="ULD17" s="11"/>
      <c r="ULE17" s="11"/>
      <c r="ULF17" s="11"/>
      <c r="ULG17" s="11"/>
      <c r="ULH17" s="11"/>
      <c r="ULI17" s="11"/>
      <c r="ULJ17" s="11"/>
      <c r="ULK17" s="11"/>
      <c r="ULL17" s="11"/>
      <c r="ULM17" s="11"/>
      <c r="ULN17" s="11"/>
      <c r="ULO17" s="11"/>
      <c r="ULP17" s="11"/>
      <c r="ULQ17" s="11"/>
      <c r="ULR17" s="11"/>
      <c r="ULS17" s="11"/>
      <c r="ULT17" s="11"/>
      <c r="ULU17" s="11"/>
      <c r="ULV17" s="11"/>
      <c r="ULW17" s="11"/>
      <c r="ULX17" s="11"/>
      <c r="ULY17" s="11"/>
      <c r="ULZ17" s="11"/>
      <c r="UMA17" s="11"/>
      <c r="UMB17" s="11"/>
      <c r="UMC17" s="11"/>
      <c r="UMD17" s="11"/>
      <c r="UME17" s="11"/>
      <c r="UMF17" s="11"/>
      <c r="UMG17" s="11"/>
      <c r="UMH17" s="11"/>
      <c r="UMI17" s="11"/>
      <c r="UMJ17" s="11"/>
      <c r="UMK17" s="11"/>
      <c r="UML17" s="11"/>
      <c r="UMM17" s="11"/>
      <c r="UMN17" s="11"/>
      <c r="UMO17" s="11"/>
      <c r="UMP17" s="11"/>
      <c r="UMQ17" s="11"/>
      <c r="UMR17" s="11"/>
      <c r="UMS17" s="11"/>
      <c r="UMT17" s="11"/>
      <c r="UMU17" s="11"/>
      <c r="UMV17" s="11"/>
      <c r="UMW17" s="11"/>
      <c r="UMX17" s="11"/>
      <c r="UMY17" s="11"/>
      <c r="UMZ17" s="11"/>
      <c r="UNA17" s="11"/>
      <c r="UNB17" s="11"/>
      <c r="UNC17" s="11"/>
      <c r="UND17" s="11"/>
      <c r="UNE17" s="11"/>
      <c r="UNF17" s="11"/>
      <c r="UNG17" s="11"/>
      <c r="UNH17" s="11"/>
      <c r="UNI17" s="11"/>
      <c r="UNJ17" s="11"/>
      <c r="UNK17" s="11"/>
      <c r="UNL17" s="11"/>
      <c r="UNM17" s="11"/>
      <c r="UNN17" s="11"/>
      <c r="UNO17" s="11"/>
      <c r="UNP17" s="11"/>
      <c r="UNQ17" s="11"/>
      <c r="UNR17" s="11"/>
      <c r="UNS17" s="11"/>
      <c r="UNT17" s="11"/>
      <c r="UNU17" s="11"/>
      <c r="UNV17" s="11"/>
      <c r="UNW17" s="11"/>
      <c r="UNX17" s="11"/>
      <c r="UNY17" s="11"/>
      <c r="UNZ17" s="11"/>
      <c r="UOA17" s="11"/>
      <c r="UOB17" s="11"/>
      <c r="UOC17" s="11"/>
      <c r="UOD17" s="11"/>
      <c r="UOE17" s="11"/>
      <c r="UOF17" s="11"/>
      <c r="UOG17" s="11"/>
      <c r="UOH17" s="11"/>
      <c r="UOI17" s="11"/>
      <c r="UOJ17" s="11"/>
      <c r="UOK17" s="11"/>
      <c r="UOL17" s="11"/>
      <c r="UOM17" s="11"/>
      <c r="UON17" s="11"/>
      <c r="UOO17" s="11"/>
      <c r="UOP17" s="11"/>
      <c r="UOQ17" s="11"/>
      <c r="UOR17" s="11"/>
      <c r="UOS17" s="11"/>
      <c r="UOT17" s="11"/>
      <c r="UOU17" s="11"/>
      <c r="UOV17" s="11"/>
      <c r="UOW17" s="11"/>
      <c r="UOX17" s="11"/>
      <c r="UOY17" s="11"/>
      <c r="UOZ17" s="11"/>
      <c r="UPA17" s="11"/>
      <c r="UPB17" s="11"/>
      <c r="UPC17" s="11"/>
      <c r="UPD17" s="11"/>
      <c r="UPE17" s="11"/>
      <c r="UPF17" s="11"/>
      <c r="UPG17" s="11"/>
      <c r="UPH17" s="11"/>
      <c r="UPI17" s="11"/>
      <c r="UPJ17" s="11"/>
      <c r="UPK17" s="11"/>
      <c r="UPL17" s="11"/>
      <c r="UPM17" s="11"/>
      <c r="UPN17" s="11"/>
      <c r="UPO17" s="11"/>
      <c r="UPP17" s="11"/>
      <c r="UPQ17" s="11"/>
      <c r="UPR17" s="11"/>
      <c r="UPS17" s="11"/>
      <c r="UPT17" s="11"/>
      <c r="UPU17" s="11"/>
      <c r="UPV17" s="11"/>
      <c r="UPW17" s="11"/>
      <c r="UPX17" s="11"/>
      <c r="UPY17" s="11"/>
      <c r="UPZ17" s="11"/>
      <c r="UQA17" s="11"/>
      <c r="UQB17" s="11"/>
      <c r="UQC17" s="11"/>
      <c r="UQD17" s="11"/>
      <c r="UQE17" s="11"/>
      <c r="UQF17" s="11"/>
      <c r="UQG17" s="11"/>
      <c r="UQH17" s="11"/>
      <c r="UQI17" s="11"/>
      <c r="UQJ17" s="11"/>
      <c r="UQK17" s="11"/>
      <c r="UQL17" s="11"/>
      <c r="UQM17" s="11"/>
      <c r="UQN17" s="11"/>
      <c r="UQO17" s="11"/>
      <c r="UQP17" s="11"/>
      <c r="UQQ17" s="11"/>
      <c r="UQR17" s="11"/>
      <c r="UQS17" s="11"/>
      <c r="UQT17" s="11"/>
      <c r="UQU17" s="11"/>
      <c r="UQV17" s="11"/>
      <c r="UQW17" s="11"/>
      <c r="UQX17" s="11"/>
      <c r="UQY17" s="11"/>
      <c r="UQZ17" s="11"/>
      <c r="URA17" s="11"/>
      <c r="URB17" s="11"/>
      <c r="URC17" s="11"/>
      <c r="URD17" s="11"/>
      <c r="URE17" s="11"/>
      <c r="URF17" s="11"/>
      <c r="URG17" s="11"/>
      <c r="URH17" s="11"/>
      <c r="URI17" s="11"/>
      <c r="URJ17" s="11"/>
      <c r="URK17" s="11"/>
      <c r="URL17" s="11"/>
      <c r="URM17" s="11"/>
      <c r="URN17" s="11"/>
      <c r="URO17" s="11"/>
      <c r="URP17" s="11"/>
      <c r="URQ17" s="11"/>
      <c r="URR17" s="11"/>
      <c r="URS17" s="11"/>
      <c r="URT17" s="11"/>
      <c r="URU17" s="11"/>
      <c r="URV17" s="11"/>
      <c r="URW17" s="11"/>
      <c r="URX17" s="11"/>
      <c r="URY17" s="11"/>
      <c r="URZ17" s="11"/>
      <c r="USA17" s="11"/>
      <c r="USB17" s="11"/>
      <c r="USC17" s="11"/>
      <c r="USD17" s="11"/>
      <c r="USE17" s="11"/>
      <c r="USF17" s="11"/>
      <c r="USG17" s="11"/>
      <c r="USH17" s="11"/>
      <c r="USI17" s="11"/>
      <c r="USJ17" s="11"/>
      <c r="USK17" s="11"/>
      <c r="USL17" s="11"/>
      <c r="USM17" s="11"/>
      <c r="USN17" s="11"/>
      <c r="USO17" s="11"/>
      <c r="USP17" s="11"/>
      <c r="USQ17" s="11"/>
      <c r="USR17" s="11"/>
      <c r="USS17" s="11"/>
      <c r="UST17" s="11"/>
      <c r="USU17" s="11"/>
      <c r="USV17" s="11"/>
      <c r="USW17" s="11"/>
      <c r="USX17" s="11"/>
      <c r="USY17" s="11"/>
      <c r="USZ17" s="11"/>
      <c r="UTA17" s="11"/>
      <c r="UTB17" s="11"/>
      <c r="UTC17" s="11"/>
      <c r="UTD17" s="11"/>
      <c r="UTE17" s="11"/>
      <c r="UTF17" s="11"/>
      <c r="UTG17" s="11"/>
      <c r="UTH17" s="11"/>
      <c r="UTI17" s="11"/>
      <c r="UTJ17" s="11"/>
      <c r="UTK17" s="11"/>
      <c r="UTL17" s="11"/>
      <c r="UTM17" s="11"/>
      <c r="UTN17" s="11"/>
      <c r="UTO17" s="11"/>
      <c r="UTP17" s="11"/>
      <c r="UTQ17" s="11"/>
      <c r="UTR17" s="11"/>
      <c r="UTS17" s="11"/>
      <c r="UTT17" s="11"/>
      <c r="UTU17" s="11"/>
      <c r="UTV17" s="11"/>
      <c r="UTW17" s="11"/>
      <c r="UTX17" s="11"/>
      <c r="UTY17" s="11"/>
      <c r="UTZ17" s="11"/>
      <c r="UUA17" s="11"/>
      <c r="UUB17" s="11"/>
      <c r="UUC17" s="11"/>
      <c r="UUD17" s="11"/>
      <c r="UUE17" s="11"/>
      <c r="UUF17" s="11"/>
      <c r="UUG17" s="11"/>
      <c r="UUH17" s="11"/>
      <c r="UUI17" s="11"/>
      <c r="UUJ17" s="11"/>
      <c r="UUK17" s="11"/>
      <c r="UUL17" s="11"/>
      <c r="UUM17" s="11"/>
      <c r="UUN17" s="11"/>
      <c r="UUO17" s="11"/>
      <c r="UUP17" s="11"/>
      <c r="UUQ17" s="11"/>
      <c r="UUR17" s="11"/>
      <c r="UUS17" s="11"/>
      <c r="UUT17" s="11"/>
      <c r="UUU17" s="11"/>
      <c r="UUV17" s="11"/>
      <c r="UUW17" s="11"/>
      <c r="UUX17" s="11"/>
      <c r="UUY17" s="11"/>
      <c r="UUZ17" s="11"/>
      <c r="UVA17" s="11"/>
      <c r="UVB17" s="11"/>
      <c r="UVC17" s="11"/>
      <c r="UVD17" s="11"/>
      <c r="UVE17" s="11"/>
      <c r="UVF17" s="11"/>
      <c r="UVG17" s="11"/>
      <c r="UVH17" s="11"/>
      <c r="UVI17" s="11"/>
      <c r="UVJ17" s="11"/>
      <c r="UVK17" s="11"/>
      <c r="UVL17" s="11"/>
      <c r="UVM17" s="11"/>
      <c r="UVN17" s="11"/>
      <c r="UVO17" s="11"/>
      <c r="UVP17" s="11"/>
      <c r="UVQ17" s="11"/>
      <c r="UVR17" s="11"/>
      <c r="UVS17" s="11"/>
      <c r="UVT17" s="11"/>
      <c r="UVU17" s="11"/>
      <c r="UVV17" s="11"/>
      <c r="UVW17" s="11"/>
      <c r="UVX17" s="11"/>
      <c r="UVY17" s="11"/>
      <c r="UVZ17" s="11"/>
      <c r="UWA17" s="11"/>
      <c r="UWB17" s="11"/>
      <c r="UWC17" s="11"/>
      <c r="UWD17" s="11"/>
      <c r="UWE17" s="11"/>
      <c r="UWF17" s="11"/>
      <c r="UWG17" s="11"/>
      <c r="UWH17" s="11"/>
      <c r="UWI17" s="11"/>
      <c r="UWJ17" s="11"/>
      <c r="UWK17" s="11"/>
      <c r="UWL17" s="11"/>
      <c r="UWM17" s="11"/>
      <c r="UWN17" s="11"/>
      <c r="UWO17" s="11"/>
      <c r="UWP17" s="11"/>
      <c r="UWQ17" s="11"/>
      <c r="UWR17" s="11"/>
      <c r="UWS17" s="11"/>
      <c r="UWT17" s="11"/>
      <c r="UWU17" s="11"/>
      <c r="UWV17" s="11"/>
      <c r="UWW17" s="11"/>
      <c r="UWX17" s="11"/>
      <c r="UWY17" s="11"/>
      <c r="UWZ17" s="11"/>
      <c r="UXA17" s="11"/>
      <c r="UXB17" s="11"/>
      <c r="UXC17" s="11"/>
      <c r="UXD17" s="11"/>
      <c r="UXE17" s="11"/>
      <c r="UXF17" s="11"/>
      <c r="UXG17" s="11"/>
      <c r="UXH17" s="11"/>
      <c r="UXI17" s="11"/>
      <c r="UXJ17" s="11"/>
      <c r="UXK17" s="11"/>
      <c r="UXL17" s="11"/>
      <c r="UXM17" s="11"/>
      <c r="UXN17" s="11"/>
      <c r="UXO17" s="11"/>
      <c r="UXP17" s="11"/>
      <c r="UXQ17" s="11"/>
      <c r="UXR17" s="11"/>
      <c r="UXS17" s="11"/>
      <c r="UXT17" s="11"/>
      <c r="UXU17" s="11"/>
      <c r="UXV17" s="11"/>
      <c r="UXW17" s="11"/>
      <c r="UXX17" s="11"/>
      <c r="UXY17" s="11"/>
      <c r="UXZ17" s="11"/>
      <c r="UYA17" s="11"/>
      <c r="UYB17" s="11"/>
      <c r="UYC17" s="11"/>
      <c r="UYD17" s="11"/>
      <c r="UYE17" s="11"/>
      <c r="UYF17" s="11"/>
      <c r="UYG17" s="11"/>
      <c r="UYH17" s="11"/>
      <c r="UYI17" s="11"/>
      <c r="UYJ17" s="11"/>
      <c r="UYK17" s="11"/>
      <c r="UYL17" s="11"/>
      <c r="UYM17" s="11"/>
      <c r="UYN17" s="11"/>
      <c r="UYO17" s="11"/>
      <c r="UYP17" s="11"/>
      <c r="UYQ17" s="11"/>
      <c r="UYR17" s="11"/>
      <c r="UYS17" s="11"/>
      <c r="UYT17" s="11"/>
      <c r="UYU17" s="11"/>
      <c r="UYV17" s="11"/>
      <c r="UYW17" s="11"/>
      <c r="UYX17" s="11"/>
      <c r="UYY17" s="11"/>
      <c r="UYZ17" s="11"/>
      <c r="UZA17" s="11"/>
      <c r="UZB17" s="11"/>
      <c r="UZC17" s="11"/>
      <c r="UZD17" s="11"/>
      <c r="UZE17" s="11"/>
      <c r="UZF17" s="11"/>
      <c r="UZG17" s="11"/>
      <c r="UZH17" s="11"/>
      <c r="UZI17" s="11"/>
      <c r="UZJ17" s="11"/>
      <c r="UZK17" s="11"/>
      <c r="UZL17" s="11"/>
      <c r="UZM17" s="11"/>
      <c r="UZN17" s="11"/>
      <c r="UZO17" s="11"/>
      <c r="UZP17" s="11"/>
      <c r="UZQ17" s="11"/>
      <c r="UZR17" s="11"/>
      <c r="UZS17" s="11"/>
      <c r="UZT17" s="11"/>
      <c r="UZU17" s="11"/>
      <c r="UZV17" s="11"/>
      <c r="UZW17" s="11"/>
      <c r="UZX17" s="11"/>
      <c r="UZY17" s="11"/>
      <c r="UZZ17" s="11"/>
      <c r="VAA17" s="11"/>
      <c r="VAB17" s="11"/>
      <c r="VAC17" s="11"/>
      <c r="VAD17" s="11"/>
      <c r="VAE17" s="11"/>
      <c r="VAF17" s="11"/>
      <c r="VAG17" s="11"/>
      <c r="VAH17" s="11"/>
      <c r="VAI17" s="11"/>
      <c r="VAJ17" s="11"/>
      <c r="VAK17" s="11"/>
      <c r="VAL17" s="11"/>
      <c r="VAM17" s="11"/>
      <c r="VAN17" s="11"/>
      <c r="VAO17" s="11"/>
      <c r="VAP17" s="11"/>
      <c r="VAQ17" s="11"/>
      <c r="VAR17" s="11"/>
      <c r="VAS17" s="11"/>
      <c r="VAT17" s="11"/>
      <c r="VAU17" s="11"/>
      <c r="VAV17" s="11"/>
      <c r="VAW17" s="11"/>
      <c r="VAX17" s="11"/>
      <c r="VAY17" s="11"/>
      <c r="VAZ17" s="11"/>
      <c r="VBA17" s="11"/>
      <c r="VBB17" s="11"/>
      <c r="VBC17" s="11"/>
      <c r="VBD17" s="11"/>
      <c r="VBE17" s="11"/>
      <c r="VBF17" s="11"/>
      <c r="VBG17" s="11"/>
      <c r="VBH17" s="11"/>
      <c r="VBI17" s="11"/>
      <c r="VBJ17" s="11"/>
      <c r="VBK17" s="11"/>
      <c r="VBL17" s="11"/>
      <c r="VBM17" s="11"/>
      <c r="VBN17" s="11"/>
      <c r="VBO17" s="11"/>
      <c r="VBP17" s="11"/>
      <c r="VBQ17" s="11"/>
      <c r="VBR17" s="11"/>
      <c r="VBS17" s="11"/>
      <c r="VBT17" s="11"/>
      <c r="VBU17" s="11"/>
      <c r="VBV17" s="11"/>
      <c r="VBW17" s="11"/>
      <c r="VBX17" s="11"/>
      <c r="VBY17" s="11"/>
      <c r="VBZ17" s="11"/>
      <c r="VCA17" s="11"/>
      <c r="VCB17" s="11"/>
      <c r="VCC17" s="11"/>
      <c r="VCD17" s="11"/>
      <c r="VCE17" s="11"/>
      <c r="VCF17" s="11"/>
      <c r="VCG17" s="11"/>
      <c r="VCH17" s="11"/>
      <c r="VCI17" s="11"/>
      <c r="VCJ17" s="11"/>
      <c r="VCK17" s="11"/>
      <c r="VCL17" s="11"/>
      <c r="VCM17" s="11"/>
      <c r="VCN17" s="11"/>
      <c r="VCO17" s="11"/>
      <c r="VCP17" s="11"/>
      <c r="VCQ17" s="11"/>
      <c r="VCR17" s="11"/>
      <c r="VCS17" s="11"/>
      <c r="VCT17" s="11"/>
      <c r="VCU17" s="11"/>
      <c r="VCV17" s="11"/>
      <c r="VCW17" s="11"/>
      <c r="VCX17" s="11"/>
      <c r="VCY17" s="11"/>
      <c r="VCZ17" s="11"/>
      <c r="VDA17" s="11"/>
      <c r="VDB17" s="11"/>
      <c r="VDC17" s="11"/>
      <c r="VDD17" s="11"/>
      <c r="VDE17" s="11"/>
      <c r="VDF17" s="11"/>
      <c r="VDG17" s="11"/>
      <c r="VDH17" s="11"/>
      <c r="VDI17" s="11"/>
      <c r="VDJ17" s="11"/>
      <c r="VDK17" s="11"/>
      <c r="VDL17" s="11"/>
      <c r="VDM17" s="11"/>
      <c r="VDN17" s="11"/>
      <c r="VDO17" s="11"/>
      <c r="VDP17" s="11"/>
      <c r="VDQ17" s="11"/>
      <c r="VDR17" s="11"/>
      <c r="VDS17" s="11"/>
      <c r="VDT17" s="11"/>
      <c r="VDU17" s="11"/>
      <c r="VDV17" s="11"/>
      <c r="VDW17" s="11"/>
      <c r="VDX17" s="11"/>
      <c r="VDY17" s="11"/>
      <c r="VDZ17" s="11"/>
      <c r="VEA17" s="11"/>
      <c r="VEB17" s="11"/>
      <c r="VEC17" s="11"/>
      <c r="VED17" s="11"/>
      <c r="VEE17" s="11"/>
      <c r="VEF17" s="11"/>
      <c r="VEG17" s="11"/>
      <c r="VEH17" s="11"/>
      <c r="VEI17" s="11"/>
      <c r="VEJ17" s="11"/>
      <c r="VEK17" s="11"/>
      <c r="VEL17" s="11"/>
      <c r="VEM17" s="11"/>
      <c r="VEN17" s="11"/>
      <c r="VEO17" s="11"/>
      <c r="VEP17" s="11"/>
      <c r="VEQ17" s="11"/>
      <c r="VER17" s="11"/>
      <c r="VES17" s="11"/>
      <c r="VET17" s="11"/>
      <c r="VEU17" s="11"/>
      <c r="VEV17" s="11"/>
      <c r="VEW17" s="11"/>
      <c r="VEX17" s="11"/>
      <c r="VEY17" s="11"/>
      <c r="VEZ17" s="11"/>
      <c r="VFA17" s="11"/>
      <c r="VFB17" s="11"/>
      <c r="VFC17" s="11"/>
      <c r="VFD17" s="11"/>
      <c r="VFE17" s="11"/>
      <c r="VFF17" s="11"/>
      <c r="VFG17" s="11"/>
      <c r="VFH17" s="11"/>
      <c r="VFI17" s="11"/>
      <c r="VFJ17" s="11"/>
      <c r="VFK17" s="11"/>
      <c r="VFL17" s="11"/>
      <c r="VFM17" s="11"/>
      <c r="VFN17" s="11"/>
      <c r="VFO17" s="11"/>
      <c r="VFP17" s="11"/>
      <c r="VFQ17" s="11"/>
      <c r="VFR17" s="11"/>
      <c r="VFS17" s="11"/>
      <c r="VFT17" s="11"/>
      <c r="VFU17" s="11"/>
      <c r="VFV17" s="11"/>
      <c r="VFW17" s="11"/>
      <c r="VFX17" s="11"/>
      <c r="VFY17" s="11"/>
      <c r="VFZ17" s="11"/>
      <c r="VGA17" s="11"/>
      <c r="VGB17" s="11"/>
      <c r="VGC17" s="11"/>
      <c r="VGD17" s="11"/>
      <c r="VGE17" s="11"/>
      <c r="VGF17" s="11"/>
      <c r="VGG17" s="11"/>
      <c r="VGH17" s="11"/>
      <c r="VGI17" s="11"/>
      <c r="VGJ17" s="11"/>
      <c r="VGK17" s="11"/>
      <c r="VGL17" s="11"/>
      <c r="VGM17" s="11"/>
      <c r="VGN17" s="11"/>
      <c r="VGO17" s="11"/>
      <c r="VGP17" s="11"/>
      <c r="VGQ17" s="11"/>
      <c r="VGR17" s="11"/>
      <c r="VGS17" s="11"/>
      <c r="VGT17" s="11"/>
      <c r="VGU17" s="11"/>
      <c r="VGV17" s="11"/>
      <c r="VGW17" s="11"/>
      <c r="VGX17" s="11"/>
      <c r="VGY17" s="11"/>
      <c r="VGZ17" s="11"/>
      <c r="VHA17" s="11"/>
      <c r="VHB17" s="11"/>
      <c r="VHC17" s="11"/>
      <c r="VHD17" s="11"/>
      <c r="VHE17" s="11"/>
      <c r="VHF17" s="11"/>
      <c r="VHG17" s="11"/>
      <c r="VHH17" s="11"/>
      <c r="VHI17" s="11"/>
      <c r="VHJ17" s="11"/>
      <c r="VHK17" s="11"/>
      <c r="VHL17" s="11"/>
      <c r="VHM17" s="11"/>
      <c r="VHN17" s="11"/>
      <c r="VHO17" s="11"/>
      <c r="VHP17" s="11"/>
      <c r="VHQ17" s="11"/>
      <c r="VHR17" s="11"/>
      <c r="VHS17" s="11"/>
      <c r="VHT17" s="11"/>
      <c r="VHU17" s="11"/>
      <c r="VHV17" s="11"/>
      <c r="VHW17" s="11"/>
      <c r="VHX17" s="11"/>
      <c r="VHY17" s="11"/>
      <c r="VHZ17" s="11"/>
      <c r="VIA17" s="11"/>
      <c r="VIB17" s="11"/>
      <c r="VIC17" s="11"/>
      <c r="VID17" s="11"/>
      <c r="VIE17" s="11"/>
      <c r="VIF17" s="11"/>
      <c r="VIG17" s="11"/>
      <c r="VIH17" s="11"/>
      <c r="VII17" s="11"/>
      <c r="VIJ17" s="11"/>
      <c r="VIK17" s="11"/>
      <c r="VIL17" s="11"/>
      <c r="VIM17" s="11"/>
      <c r="VIN17" s="11"/>
      <c r="VIO17" s="11"/>
      <c r="VIP17" s="11"/>
      <c r="VIQ17" s="11"/>
      <c r="VIR17" s="11"/>
      <c r="VIS17" s="11"/>
      <c r="VIT17" s="11"/>
      <c r="VIU17" s="11"/>
      <c r="VIV17" s="11"/>
      <c r="VIW17" s="11"/>
      <c r="VIX17" s="11"/>
      <c r="VIY17" s="11"/>
      <c r="VIZ17" s="11"/>
      <c r="VJA17" s="11"/>
      <c r="VJB17" s="11"/>
      <c r="VJC17" s="11"/>
      <c r="VJD17" s="11"/>
      <c r="VJE17" s="11"/>
      <c r="VJF17" s="11"/>
      <c r="VJG17" s="11"/>
      <c r="VJH17" s="11"/>
      <c r="VJI17" s="11"/>
      <c r="VJJ17" s="11"/>
      <c r="VJK17" s="11"/>
      <c r="VJL17" s="11"/>
      <c r="VJM17" s="11"/>
      <c r="VJN17" s="11"/>
      <c r="VJO17" s="11"/>
      <c r="VJP17" s="11"/>
      <c r="VJQ17" s="11"/>
      <c r="VJR17" s="11"/>
      <c r="VJS17" s="11"/>
      <c r="VJT17" s="11"/>
      <c r="VJU17" s="11"/>
      <c r="VJV17" s="11"/>
      <c r="VJW17" s="11"/>
      <c r="VJX17" s="11"/>
      <c r="VJY17" s="11"/>
      <c r="VJZ17" s="11"/>
      <c r="VKA17" s="11"/>
      <c r="VKB17" s="11"/>
      <c r="VKC17" s="11"/>
      <c r="VKD17" s="11"/>
      <c r="VKE17" s="11"/>
      <c r="VKF17" s="11"/>
      <c r="VKG17" s="11"/>
      <c r="VKH17" s="11"/>
      <c r="VKI17" s="11"/>
      <c r="VKJ17" s="11"/>
      <c r="VKK17" s="11"/>
      <c r="VKL17" s="11"/>
      <c r="VKM17" s="11"/>
      <c r="VKN17" s="11"/>
      <c r="VKO17" s="11"/>
      <c r="VKP17" s="11"/>
      <c r="VKQ17" s="11"/>
      <c r="VKR17" s="11"/>
      <c r="VKS17" s="11"/>
      <c r="VKT17" s="11"/>
      <c r="VKU17" s="11"/>
      <c r="VKV17" s="11"/>
      <c r="VKW17" s="11"/>
      <c r="VKX17" s="11"/>
      <c r="VKY17" s="11"/>
      <c r="VKZ17" s="11"/>
      <c r="VLA17" s="11"/>
      <c r="VLB17" s="11"/>
      <c r="VLC17" s="11"/>
      <c r="VLD17" s="11"/>
      <c r="VLE17" s="11"/>
      <c r="VLF17" s="11"/>
      <c r="VLG17" s="11"/>
      <c r="VLH17" s="11"/>
      <c r="VLI17" s="11"/>
      <c r="VLJ17" s="11"/>
      <c r="VLK17" s="11"/>
      <c r="VLL17" s="11"/>
      <c r="VLM17" s="11"/>
      <c r="VLN17" s="11"/>
      <c r="VLO17" s="11"/>
      <c r="VLP17" s="11"/>
      <c r="VLQ17" s="11"/>
      <c r="VLR17" s="11"/>
      <c r="VLS17" s="11"/>
      <c r="VLT17" s="11"/>
      <c r="VLU17" s="11"/>
      <c r="VLV17" s="11"/>
      <c r="VLW17" s="11"/>
      <c r="VLX17" s="11"/>
      <c r="VLY17" s="11"/>
      <c r="VLZ17" s="11"/>
      <c r="VMA17" s="11"/>
      <c r="VMB17" s="11"/>
      <c r="VMC17" s="11"/>
      <c r="VMD17" s="11"/>
      <c r="VME17" s="11"/>
      <c r="VMF17" s="11"/>
      <c r="VMG17" s="11"/>
      <c r="VMH17" s="11"/>
      <c r="VMI17" s="11"/>
      <c r="VMJ17" s="11"/>
      <c r="VMK17" s="11"/>
      <c r="VML17" s="11"/>
      <c r="VMM17" s="11"/>
      <c r="VMN17" s="11"/>
      <c r="VMO17" s="11"/>
      <c r="VMP17" s="11"/>
      <c r="VMQ17" s="11"/>
      <c r="VMR17" s="11"/>
      <c r="VMS17" s="11"/>
      <c r="VMT17" s="11"/>
      <c r="VMU17" s="11"/>
      <c r="VMV17" s="11"/>
      <c r="VMW17" s="11"/>
      <c r="VMX17" s="11"/>
      <c r="VMY17" s="11"/>
      <c r="VMZ17" s="11"/>
      <c r="VNA17" s="11"/>
      <c r="VNB17" s="11"/>
      <c r="VNC17" s="11"/>
      <c r="VND17" s="11"/>
      <c r="VNE17" s="11"/>
      <c r="VNF17" s="11"/>
      <c r="VNG17" s="11"/>
      <c r="VNH17" s="11"/>
      <c r="VNI17" s="11"/>
      <c r="VNJ17" s="11"/>
      <c r="VNK17" s="11"/>
      <c r="VNL17" s="11"/>
      <c r="VNM17" s="11"/>
      <c r="VNN17" s="11"/>
      <c r="VNO17" s="11"/>
      <c r="VNP17" s="11"/>
      <c r="VNQ17" s="11"/>
      <c r="VNR17" s="11"/>
      <c r="VNS17" s="11"/>
      <c r="VNT17" s="11"/>
      <c r="VNU17" s="11"/>
      <c r="VNV17" s="11"/>
      <c r="VNW17" s="11"/>
      <c r="VNX17" s="11"/>
      <c r="VNY17" s="11"/>
      <c r="VNZ17" s="11"/>
      <c r="VOA17" s="11"/>
      <c r="VOB17" s="11"/>
      <c r="VOC17" s="11"/>
      <c r="VOD17" s="11"/>
      <c r="VOE17" s="11"/>
      <c r="VOF17" s="11"/>
      <c r="VOG17" s="11"/>
      <c r="VOH17" s="11"/>
      <c r="VOI17" s="11"/>
      <c r="VOJ17" s="11"/>
      <c r="VOK17" s="11"/>
      <c r="VOL17" s="11"/>
      <c r="VOM17" s="11"/>
      <c r="VON17" s="11"/>
      <c r="VOO17" s="11"/>
      <c r="VOP17" s="11"/>
      <c r="VOQ17" s="11"/>
      <c r="VOR17" s="11"/>
      <c r="VOS17" s="11"/>
      <c r="VOT17" s="11"/>
      <c r="VOU17" s="11"/>
      <c r="VOV17" s="11"/>
      <c r="VOW17" s="11"/>
      <c r="VOX17" s="11"/>
      <c r="VOY17" s="11"/>
      <c r="VOZ17" s="11"/>
      <c r="VPA17" s="11"/>
      <c r="VPB17" s="11"/>
      <c r="VPC17" s="11"/>
      <c r="VPD17" s="11"/>
      <c r="VPE17" s="11"/>
      <c r="VPF17" s="11"/>
      <c r="VPG17" s="11"/>
      <c r="VPH17" s="11"/>
      <c r="VPI17" s="11"/>
      <c r="VPJ17" s="11"/>
      <c r="VPK17" s="11"/>
      <c r="VPL17" s="11"/>
      <c r="VPM17" s="11"/>
      <c r="VPN17" s="11"/>
      <c r="VPO17" s="11"/>
      <c r="VPP17" s="11"/>
      <c r="VPQ17" s="11"/>
      <c r="VPR17" s="11"/>
      <c r="VPS17" s="11"/>
      <c r="VPT17" s="11"/>
      <c r="VPU17" s="11"/>
      <c r="VPV17" s="11"/>
      <c r="VPW17" s="11"/>
      <c r="VPX17" s="11"/>
      <c r="VPY17" s="11"/>
      <c r="VPZ17" s="11"/>
      <c r="VQA17" s="11"/>
      <c r="VQB17" s="11"/>
      <c r="VQC17" s="11"/>
      <c r="VQD17" s="11"/>
      <c r="VQE17" s="11"/>
      <c r="VQF17" s="11"/>
      <c r="VQG17" s="11"/>
      <c r="VQH17" s="11"/>
      <c r="VQI17" s="11"/>
      <c r="VQJ17" s="11"/>
      <c r="VQK17" s="11"/>
      <c r="VQL17" s="11"/>
      <c r="VQM17" s="11"/>
      <c r="VQN17" s="11"/>
      <c r="VQO17" s="11"/>
      <c r="VQP17" s="11"/>
      <c r="VQQ17" s="11"/>
      <c r="VQR17" s="11"/>
      <c r="VQS17" s="11"/>
      <c r="VQT17" s="11"/>
      <c r="VQU17" s="11"/>
      <c r="VQV17" s="11"/>
      <c r="VQW17" s="11"/>
      <c r="VQX17" s="11"/>
      <c r="VQY17" s="11"/>
      <c r="VQZ17" s="11"/>
      <c r="VRA17" s="11"/>
      <c r="VRB17" s="11"/>
      <c r="VRC17" s="11"/>
      <c r="VRD17" s="11"/>
      <c r="VRE17" s="11"/>
      <c r="VRF17" s="11"/>
      <c r="VRG17" s="11"/>
      <c r="VRH17" s="11"/>
      <c r="VRI17" s="11"/>
      <c r="VRJ17" s="11"/>
      <c r="VRK17" s="11"/>
      <c r="VRL17" s="11"/>
      <c r="VRM17" s="11"/>
      <c r="VRN17" s="11"/>
      <c r="VRO17" s="11"/>
      <c r="VRP17" s="11"/>
      <c r="VRQ17" s="11"/>
      <c r="VRR17" s="11"/>
      <c r="VRS17" s="11"/>
      <c r="VRT17" s="11"/>
      <c r="VRU17" s="11"/>
      <c r="VRV17" s="11"/>
      <c r="VRW17" s="11"/>
      <c r="VRX17" s="11"/>
      <c r="VRY17" s="11"/>
      <c r="VRZ17" s="11"/>
      <c r="VSA17" s="11"/>
      <c r="VSB17" s="11"/>
      <c r="VSC17" s="11"/>
      <c r="VSD17" s="11"/>
      <c r="VSE17" s="11"/>
      <c r="VSF17" s="11"/>
      <c r="VSG17" s="11"/>
      <c r="VSH17" s="11"/>
      <c r="VSI17" s="11"/>
      <c r="VSJ17" s="11"/>
      <c r="VSK17" s="11"/>
      <c r="VSL17" s="11"/>
      <c r="VSM17" s="11"/>
      <c r="VSN17" s="11"/>
      <c r="VSO17" s="11"/>
      <c r="VSP17" s="11"/>
      <c r="VSQ17" s="11"/>
      <c r="VSR17" s="11"/>
      <c r="VSS17" s="11"/>
      <c r="VST17" s="11"/>
      <c r="VSU17" s="11"/>
      <c r="VSV17" s="11"/>
      <c r="VSW17" s="11"/>
      <c r="VSX17" s="11"/>
      <c r="VSY17" s="11"/>
      <c r="VSZ17" s="11"/>
      <c r="VTA17" s="11"/>
      <c r="VTB17" s="11"/>
      <c r="VTC17" s="11"/>
      <c r="VTD17" s="11"/>
      <c r="VTE17" s="11"/>
      <c r="VTF17" s="11"/>
      <c r="VTG17" s="11"/>
      <c r="VTH17" s="11"/>
      <c r="VTI17" s="11"/>
      <c r="VTJ17" s="11"/>
      <c r="VTK17" s="11"/>
      <c r="VTL17" s="11"/>
      <c r="VTM17" s="11"/>
      <c r="VTN17" s="11"/>
      <c r="VTO17" s="11"/>
      <c r="VTP17" s="11"/>
      <c r="VTQ17" s="11"/>
      <c r="VTR17" s="11"/>
      <c r="VTS17" s="11"/>
      <c r="VTT17" s="11"/>
      <c r="VTU17" s="11"/>
      <c r="VTV17" s="11"/>
      <c r="VTW17" s="11"/>
      <c r="VTX17" s="11"/>
      <c r="VTY17" s="11"/>
      <c r="VTZ17" s="11"/>
      <c r="VUA17" s="11"/>
      <c r="VUB17" s="11"/>
      <c r="VUC17" s="11"/>
      <c r="VUD17" s="11"/>
      <c r="VUE17" s="11"/>
      <c r="VUF17" s="11"/>
      <c r="VUG17" s="11"/>
      <c r="VUH17" s="11"/>
      <c r="VUI17" s="11"/>
      <c r="VUJ17" s="11"/>
      <c r="VUK17" s="11"/>
      <c r="VUL17" s="11"/>
      <c r="VUM17" s="11"/>
      <c r="VUN17" s="11"/>
      <c r="VUO17" s="11"/>
      <c r="VUP17" s="11"/>
      <c r="VUQ17" s="11"/>
      <c r="VUR17" s="11"/>
      <c r="VUS17" s="11"/>
      <c r="VUT17" s="11"/>
      <c r="VUU17" s="11"/>
      <c r="VUV17" s="11"/>
      <c r="VUW17" s="11"/>
      <c r="VUX17" s="11"/>
      <c r="VUY17" s="11"/>
      <c r="VUZ17" s="11"/>
      <c r="VVA17" s="11"/>
      <c r="VVB17" s="11"/>
      <c r="VVC17" s="11"/>
      <c r="VVD17" s="11"/>
      <c r="VVE17" s="11"/>
      <c r="VVF17" s="11"/>
      <c r="VVG17" s="11"/>
      <c r="VVH17" s="11"/>
      <c r="VVI17" s="11"/>
      <c r="VVJ17" s="11"/>
      <c r="VVK17" s="11"/>
      <c r="VVL17" s="11"/>
      <c r="VVM17" s="11"/>
      <c r="VVN17" s="11"/>
      <c r="VVO17" s="11"/>
      <c r="VVP17" s="11"/>
      <c r="VVQ17" s="11"/>
      <c r="VVR17" s="11"/>
      <c r="VVS17" s="11"/>
      <c r="VVT17" s="11"/>
      <c r="VVU17" s="11"/>
      <c r="VVV17" s="11"/>
      <c r="VVW17" s="11"/>
      <c r="VVX17" s="11"/>
      <c r="VVY17" s="11"/>
      <c r="VVZ17" s="11"/>
      <c r="VWA17" s="11"/>
      <c r="VWB17" s="11"/>
      <c r="VWC17" s="11"/>
      <c r="VWD17" s="11"/>
      <c r="VWE17" s="11"/>
      <c r="VWF17" s="11"/>
      <c r="VWG17" s="11"/>
      <c r="VWH17" s="11"/>
      <c r="VWI17" s="11"/>
      <c r="VWJ17" s="11"/>
      <c r="VWK17" s="11"/>
      <c r="VWL17" s="11"/>
      <c r="VWM17" s="11"/>
      <c r="VWN17" s="11"/>
      <c r="VWO17" s="11"/>
      <c r="VWP17" s="11"/>
      <c r="VWQ17" s="11"/>
      <c r="VWR17" s="11"/>
      <c r="VWS17" s="11"/>
      <c r="VWT17" s="11"/>
      <c r="VWU17" s="11"/>
      <c r="VWV17" s="11"/>
      <c r="VWW17" s="11"/>
      <c r="VWX17" s="11"/>
      <c r="VWY17" s="11"/>
      <c r="VWZ17" s="11"/>
      <c r="VXA17" s="11"/>
      <c r="VXB17" s="11"/>
      <c r="VXC17" s="11"/>
      <c r="VXD17" s="11"/>
      <c r="VXE17" s="11"/>
      <c r="VXF17" s="11"/>
      <c r="VXG17" s="11"/>
      <c r="VXH17" s="11"/>
      <c r="VXI17" s="11"/>
      <c r="VXJ17" s="11"/>
      <c r="VXK17" s="11"/>
      <c r="VXL17" s="11"/>
      <c r="VXM17" s="11"/>
      <c r="VXN17" s="11"/>
      <c r="VXO17" s="11"/>
      <c r="VXP17" s="11"/>
      <c r="VXQ17" s="11"/>
      <c r="VXR17" s="11"/>
      <c r="VXS17" s="11"/>
      <c r="VXT17" s="11"/>
      <c r="VXU17" s="11"/>
      <c r="VXV17" s="11"/>
      <c r="VXW17" s="11"/>
      <c r="VXX17" s="11"/>
      <c r="VXY17" s="11"/>
      <c r="VXZ17" s="11"/>
      <c r="VYA17" s="11"/>
      <c r="VYB17" s="11"/>
      <c r="VYC17" s="11"/>
      <c r="VYD17" s="11"/>
      <c r="VYE17" s="11"/>
      <c r="VYF17" s="11"/>
      <c r="VYG17" s="11"/>
      <c r="VYH17" s="11"/>
      <c r="VYI17" s="11"/>
      <c r="VYJ17" s="11"/>
      <c r="VYK17" s="11"/>
      <c r="VYL17" s="11"/>
      <c r="VYM17" s="11"/>
      <c r="VYN17" s="11"/>
      <c r="VYO17" s="11"/>
      <c r="VYP17" s="11"/>
      <c r="VYQ17" s="11"/>
      <c r="VYR17" s="11"/>
      <c r="VYS17" s="11"/>
      <c r="VYT17" s="11"/>
      <c r="VYU17" s="11"/>
      <c r="VYV17" s="11"/>
      <c r="VYW17" s="11"/>
      <c r="VYX17" s="11"/>
      <c r="VYY17" s="11"/>
      <c r="VYZ17" s="11"/>
      <c r="VZA17" s="11"/>
      <c r="VZB17" s="11"/>
      <c r="VZC17" s="11"/>
      <c r="VZD17" s="11"/>
      <c r="VZE17" s="11"/>
      <c r="VZF17" s="11"/>
      <c r="VZG17" s="11"/>
      <c r="VZH17" s="11"/>
      <c r="VZI17" s="11"/>
      <c r="VZJ17" s="11"/>
      <c r="VZK17" s="11"/>
      <c r="VZL17" s="11"/>
      <c r="VZM17" s="11"/>
      <c r="VZN17" s="11"/>
      <c r="VZO17" s="11"/>
      <c r="VZP17" s="11"/>
      <c r="VZQ17" s="11"/>
      <c r="VZR17" s="11"/>
      <c r="VZS17" s="11"/>
      <c r="VZT17" s="11"/>
      <c r="VZU17" s="11"/>
      <c r="VZV17" s="11"/>
      <c r="VZW17" s="11"/>
      <c r="VZX17" s="11"/>
      <c r="VZY17" s="11"/>
      <c r="VZZ17" s="11"/>
      <c r="WAA17" s="11"/>
      <c r="WAB17" s="11"/>
      <c r="WAC17" s="11"/>
      <c r="WAD17" s="11"/>
      <c r="WAE17" s="11"/>
      <c r="WAF17" s="11"/>
      <c r="WAG17" s="11"/>
      <c r="WAH17" s="11"/>
      <c r="WAI17" s="11"/>
      <c r="WAJ17" s="11"/>
      <c r="WAK17" s="11"/>
      <c r="WAL17" s="11"/>
      <c r="WAM17" s="11"/>
      <c r="WAN17" s="11"/>
      <c r="WAO17" s="11"/>
      <c r="WAP17" s="11"/>
      <c r="WAQ17" s="11"/>
      <c r="WAR17" s="11"/>
      <c r="WAS17" s="11"/>
      <c r="WAT17" s="11"/>
      <c r="WAU17" s="11"/>
      <c r="WAV17" s="11"/>
      <c r="WAW17" s="11"/>
      <c r="WAX17" s="11"/>
      <c r="WAY17" s="11"/>
      <c r="WAZ17" s="11"/>
      <c r="WBA17" s="11"/>
      <c r="WBB17" s="11"/>
      <c r="WBC17" s="11"/>
      <c r="WBD17" s="11"/>
      <c r="WBE17" s="11"/>
      <c r="WBF17" s="11"/>
      <c r="WBG17" s="11"/>
      <c r="WBH17" s="11"/>
      <c r="WBI17" s="11"/>
      <c r="WBJ17" s="11"/>
      <c r="WBK17" s="11"/>
      <c r="WBL17" s="11"/>
      <c r="WBM17" s="11"/>
      <c r="WBN17" s="11"/>
      <c r="WBO17" s="11"/>
      <c r="WBP17" s="11"/>
      <c r="WBQ17" s="11"/>
      <c r="WBR17" s="11"/>
      <c r="WBS17" s="11"/>
      <c r="WBT17" s="11"/>
      <c r="WBU17" s="11"/>
      <c r="WBV17" s="11"/>
      <c r="WBW17" s="11"/>
      <c r="WBX17" s="11"/>
      <c r="WBY17" s="11"/>
      <c r="WBZ17" s="11"/>
      <c r="WCA17" s="11"/>
      <c r="WCB17" s="11"/>
      <c r="WCC17" s="11"/>
      <c r="WCD17" s="11"/>
      <c r="WCE17" s="11"/>
      <c r="WCF17" s="11"/>
      <c r="WCG17" s="11"/>
      <c r="WCH17" s="11"/>
      <c r="WCI17" s="11"/>
      <c r="WCJ17" s="11"/>
      <c r="WCK17" s="11"/>
      <c r="WCL17" s="11"/>
      <c r="WCM17" s="11"/>
      <c r="WCN17" s="11"/>
      <c r="WCO17" s="11"/>
      <c r="WCP17" s="11"/>
      <c r="WCQ17" s="11"/>
      <c r="WCR17" s="11"/>
      <c r="WCS17" s="11"/>
      <c r="WCT17" s="11"/>
      <c r="WCU17" s="11"/>
      <c r="WCV17" s="11"/>
      <c r="WCW17" s="11"/>
      <c r="WCX17" s="11"/>
      <c r="WCY17" s="11"/>
      <c r="WCZ17" s="11"/>
      <c r="WDA17" s="11"/>
      <c r="WDB17" s="11"/>
      <c r="WDC17" s="11"/>
      <c r="WDD17" s="11"/>
      <c r="WDE17" s="11"/>
      <c r="WDF17" s="11"/>
      <c r="WDG17" s="11"/>
      <c r="WDH17" s="11"/>
      <c r="WDI17" s="11"/>
      <c r="WDJ17" s="11"/>
      <c r="WDK17" s="11"/>
      <c r="WDL17" s="11"/>
      <c r="WDM17" s="11"/>
      <c r="WDN17" s="11"/>
      <c r="WDO17" s="11"/>
      <c r="WDP17" s="11"/>
      <c r="WDQ17" s="11"/>
      <c r="WDR17" s="11"/>
      <c r="WDS17" s="11"/>
      <c r="WDT17" s="11"/>
      <c r="WDU17" s="11"/>
      <c r="WDV17" s="11"/>
      <c r="WDW17" s="11"/>
      <c r="WDX17" s="11"/>
      <c r="WDY17" s="11"/>
      <c r="WDZ17" s="11"/>
      <c r="WEA17" s="11"/>
      <c r="WEB17" s="11"/>
      <c r="WEC17" s="11"/>
      <c r="WED17" s="11"/>
      <c r="WEE17" s="11"/>
      <c r="WEF17" s="11"/>
      <c r="WEG17" s="11"/>
      <c r="WEH17" s="11"/>
      <c r="WEI17" s="11"/>
      <c r="WEJ17" s="11"/>
      <c r="WEK17" s="11"/>
      <c r="WEL17" s="11"/>
      <c r="WEM17" s="11"/>
      <c r="WEN17" s="11"/>
      <c r="WEO17" s="11"/>
      <c r="WEP17" s="11"/>
      <c r="WEQ17" s="11"/>
      <c r="WER17" s="11"/>
      <c r="WES17" s="11"/>
      <c r="WET17" s="11"/>
      <c r="WEU17" s="11"/>
      <c r="WEV17" s="11"/>
      <c r="WEW17" s="11"/>
      <c r="WEX17" s="11"/>
      <c r="WEY17" s="11"/>
      <c r="WEZ17" s="11"/>
      <c r="WFA17" s="11"/>
      <c r="WFB17" s="11"/>
      <c r="WFC17" s="11"/>
      <c r="WFD17" s="11"/>
      <c r="WFE17" s="11"/>
      <c r="WFF17" s="11"/>
      <c r="WFG17" s="11"/>
      <c r="WFH17" s="11"/>
      <c r="WFI17" s="11"/>
      <c r="WFJ17" s="11"/>
      <c r="WFK17" s="11"/>
      <c r="WFL17" s="11"/>
      <c r="WFM17" s="11"/>
      <c r="WFN17" s="11"/>
      <c r="WFO17" s="11"/>
      <c r="WFP17" s="11"/>
      <c r="WFQ17" s="11"/>
      <c r="WFR17" s="11"/>
      <c r="WFS17" s="11"/>
      <c r="WFT17" s="11"/>
      <c r="WFU17" s="11"/>
      <c r="WFV17" s="11"/>
      <c r="WFW17" s="11"/>
      <c r="WFX17" s="11"/>
      <c r="WFY17" s="11"/>
      <c r="WFZ17" s="11"/>
      <c r="WGA17" s="11"/>
      <c r="WGB17" s="11"/>
      <c r="WGC17" s="11"/>
      <c r="WGD17" s="11"/>
      <c r="WGE17" s="11"/>
      <c r="WGF17" s="11"/>
      <c r="WGG17" s="11"/>
      <c r="WGH17" s="11"/>
      <c r="WGI17" s="11"/>
      <c r="WGJ17" s="11"/>
      <c r="WGK17" s="11"/>
      <c r="WGL17" s="11"/>
      <c r="WGM17" s="11"/>
      <c r="WGN17" s="11"/>
      <c r="WGO17" s="11"/>
      <c r="WGP17" s="11"/>
      <c r="WGQ17" s="11"/>
      <c r="WGR17" s="11"/>
      <c r="WGS17" s="11"/>
      <c r="WGT17" s="11"/>
      <c r="WGU17" s="11"/>
      <c r="WGV17" s="11"/>
      <c r="WGW17" s="11"/>
      <c r="WGX17" s="11"/>
      <c r="WGY17" s="11"/>
      <c r="WGZ17" s="11"/>
      <c r="WHA17" s="11"/>
      <c r="WHB17" s="11"/>
      <c r="WHC17" s="11"/>
      <c r="WHD17" s="11"/>
      <c r="WHE17" s="11"/>
      <c r="WHF17" s="11"/>
      <c r="WHG17" s="11"/>
      <c r="WHH17" s="11"/>
      <c r="WHI17" s="11"/>
      <c r="WHJ17" s="11"/>
      <c r="WHK17" s="11"/>
      <c r="WHL17" s="11"/>
      <c r="WHM17" s="11"/>
      <c r="WHN17" s="11"/>
      <c r="WHO17" s="11"/>
      <c r="WHP17" s="11"/>
      <c r="WHQ17" s="11"/>
      <c r="WHR17" s="11"/>
      <c r="WHS17" s="11"/>
      <c r="WHT17" s="11"/>
      <c r="WHU17" s="11"/>
      <c r="WHV17" s="11"/>
      <c r="WHW17" s="11"/>
      <c r="WHX17" s="11"/>
      <c r="WHY17" s="11"/>
      <c r="WHZ17" s="11"/>
      <c r="WIA17" s="11"/>
      <c r="WIB17" s="11"/>
      <c r="WIC17" s="11"/>
      <c r="WID17" s="11"/>
      <c r="WIE17" s="11"/>
      <c r="WIF17" s="11"/>
      <c r="WIG17" s="11"/>
      <c r="WIH17" s="11"/>
      <c r="WII17" s="11"/>
      <c r="WIJ17" s="11"/>
      <c r="WIK17" s="11"/>
      <c r="WIL17" s="11"/>
      <c r="WIM17" s="11"/>
      <c r="WIN17" s="11"/>
      <c r="WIO17" s="11"/>
      <c r="WIP17" s="11"/>
      <c r="WIQ17" s="11"/>
      <c r="WIR17" s="11"/>
      <c r="WIS17" s="11"/>
      <c r="WIT17" s="11"/>
      <c r="WIU17" s="11"/>
      <c r="WIV17" s="11"/>
      <c r="WIW17" s="11"/>
      <c r="WIX17" s="11"/>
      <c r="WIY17" s="11"/>
      <c r="WIZ17" s="11"/>
      <c r="WJA17" s="11"/>
      <c r="WJB17" s="11"/>
      <c r="WJC17" s="11"/>
      <c r="WJD17" s="11"/>
      <c r="WJE17" s="11"/>
      <c r="WJF17" s="11"/>
      <c r="WJG17" s="11"/>
      <c r="WJH17" s="11"/>
      <c r="WJI17" s="11"/>
      <c r="WJJ17" s="11"/>
      <c r="WJK17" s="11"/>
      <c r="WJL17" s="11"/>
      <c r="WJM17" s="11"/>
      <c r="WJN17" s="11"/>
      <c r="WJO17" s="11"/>
      <c r="WJP17" s="11"/>
      <c r="WJQ17" s="11"/>
      <c r="WJR17" s="11"/>
      <c r="WJS17" s="11"/>
      <c r="WJT17" s="11"/>
      <c r="WJU17" s="11"/>
      <c r="WJV17" s="11"/>
      <c r="WJW17" s="11"/>
      <c r="WJX17" s="11"/>
      <c r="WJY17" s="11"/>
      <c r="WJZ17" s="11"/>
      <c r="WKA17" s="11"/>
      <c r="WKB17" s="11"/>
      <c r="WKC17" s="11"/>
      <c r="WKD17" s="11"/>
      <c r="WKE17" s="11"/>
      <c r="WKF17" s="11"/>
      <c r="WKG17" s="11"/>
      <c r="WKH17" s="11"/>
      <c r="WKI17" s="11"/>
      <c r="WKJ17" s="11"/>
      <c r="WKK17" s="11"/>
      <c r="WKL17" s="11"/>
      <c r="WKM17" s="11"/>
      <c r="WKN17" s="11"/>
      <c r="WKO17" s="11"/>
      <c r="WKP17" s="11"/>
      <c r="WKQ17" s="11"/>
      <c r="WKR17" s="11"/>
      <c r="WKS17" s="11"/>
      <c r="WKT17" s="11"/>
      <c r="WKU17" s="11"/>
      <c r="WKV17" s="11"/>
      <c r="WKW17" s="11"/>
      <c r="WKX17" s="11"/>
      <c r="WKY17" s="11"/>
      <c r="WKZ17" s="11"/>
      <c r="WLA17" s="11"/>
      <c r="WLB17" s="11"/>
      <c r="WLC17" s="11"/>
      <c r="WLD17" s="11"/>
      <c r="WLE17" s="11"/>
      <c r="WLF17" s="11"/>
      <c r="WLG17" s="11"/>
      <c r="WLH17" s="11"/>
      <c r="WLI17" s="11"/>
      <c r="WLJ17" s="11"/>
      <c r="WLK17" s="11"/>
      <c r="WLL17" s="11"/>
      <c r="WLM17" s="11"/>
      <c r="WLN17" s="11"/>
      <c r="WLO17" s="11"/>
      <c r="WLP17" s="11"/>
      <c r="WLQ17" s="11"/>
      <c r="WLR17" s="11"/>
      <c r="WLS17" s="11"/>
      <c r="WLT17" s="11"/>
      <c r="WLU17" s="11"/>
      <c r="WLV17" s="11"/>
      <c r="WLW17" s="11"/>
      <c r="WLX17" s="11"/>
      <c r="WLY17" s="11"/>
      <c r="WLZ17" s="11"/>
      <c r="WMA17" s="11"/>
      <c r="WMB17" s="11"/>
      <c r="WMC17" s="11"/>
      <c r="WMD17" s="11"/>
      <c r="WME17" s="11"/>
      <c r="WMF17" s="11"/>
      <c r="WMG17" s="11"/>
      <c r="WMH17" s="11"/>
      <c r="WMI17" s="11"/>
      <c r="WMJ17" s="11"/>
      <c r="WMK17" s="11"/>
      <c r="WML17" s="11"/>
      <c r="WMM17" s="11"/>
      <c r="WMN17" s="11"/>
      <c r="WMO17" s="11"/>
      <c r="WMP17" s="11"/>
      <c r="WMQ17" s="11"/>
      <c r="WMR17" s="11"/>
      <c r="WMS17" s="11"/>
      <c r="WMT17" s="11"/>
      <c r="WMU17" s="11"/>
      <c r="WMV17" s="11"/>
      <c r="WMW17" s="11"/>
      <c r="WMX17" s="11"/>
      <c r="WMY17" s="11"/>
      <c r="WMZ17" s="11"/>
      <c r="WNA17" s="11"/>
      <c r="WNB17" s="11"/>
      <c r="WNC17" s="11"/>
      <c r="WND17" s="11"/>
      <c r="WNE17" s="11"/>
      <c r="WNF17" s="11"/>
      <c r="WNG17" s="11"/>
      <c r="WNH17" s="11"/>
      <c r="WNI17" s="11"/>
      <c r="WNJ17" s="11"/>
      <c r="WNK17" s="11"/>
      <c r="WNL17" s="11"/>
      <c r="WNM17" s="11"/>
      <c r="WNN17" s="11"/>
      <c r="WNO17" s="11"/>
      <c r="WNP17" s="11"/>
      <c r="WNQ17" s="11"/>
      <c r="WNR17" s="11"/>
      <c r="WNS17" s="11"/>
      <c r="WNT17" s="11"/>
      <c r="WNU17" s="11"/>
      <c r="WNV17" s="11"/>
      <c r="WNW17" s="11"/>
      <c r="WNX17" s="11"/>
      <c r="WNY17" s="11"/>
      <c r="WNZ17" s="11"/>
      <c r="WOA17" s="11"/>
      <c r="WOB17" s="11"/>
      <c r="WOC17" s="11"/>
      <c r="WOD17" s="11"/>
      <c r="WOE17" s="11"/>
      <c r="WOF17" s="11"/>
      <c r="WOG17" s="11"/>
      <c r="WOH17" s="11"/>
      <c r="WOI17" s="11"/>
      <c r="WOJ17" s="11"/>
      <c r="WOK17" s="11"/>
      <c r="WOL17" s="11"/>
      <c r="WOM17" s="11"/>
      <c r="WON17" s="11"/>
      <c r="WOO17" s="11"/>
      <c r="WOP17" s="11"/>
      <c r="WOQ17" s="11"/>
      <c r="WOR17" s="11"/>
      <c r="WOS17" s="11"/>
      <c r="WOT17" s="11"/>
      <c r="WOU17" s="11"/>
      <c r="WOV17" s="11"/>
      <c r="WOW17" s="11"/>
      <c r="WOX17" s="11"/>
      <c r="WOY17" s="11"/>
      <c r="WOZ17" s="11"/>
      <c r="WPA17" s="11"/>
      <c r="WPB17" s="11"/>
      <c r="WPC17" s="11"/>
      <c r="WPD17" s="11"/>
      <c r="WPE17" s="11"/>
      <c r="WPF17" s="11"/>
      <c r="WPG17" s="11"/>
      <c r="WPH17" s="11"/>
      <c r="WPI17" s="11"/>
      <c r="WPJ17" s="11"/>
      <c r="WPK17" s="11"/>
      <c r="WPL17" s="11"/>
      <c r="WPM17" s="11"/>
      <c r="WPN17" s="11"/>
      <c r="WPO17" s="11"/>
      <c r="WPP17" s="11"/>
      <c r="WPQ17" s="11"/>
      <c r="WPR17" s="11"/>
      <c r="WPS17" s="11"/>
      <c r="WPT17" s="11"/>
      <c r="WPU17" s="11"/>
      <c r="WPV17" s="11"/>
      <c r="WPW17" s="11"/>
      <c r="WPX17" s="11"/>
      <c r="WPY17" s="11"/>
      <c r="WPZ17" s="11"/>
      <c r="WQA17" s="11"/>
      <c r="WQB17" s="11"/>
      <c r="WQC17" s="11"/>
      <c r="WQD17" s="11"/>
      <c r="WQE17" s="11"/>
      <c r="WQF17" s="11"/>
      <c r="WQG17" s="11"/>
      <c r="WQH17" s="11"/>
      <c r="WQI17" s="11"/>
      <c r="WQJ17" s="11"/>
      <c r="WQK17" s="11"/>
      <c r="WQL17" s="11"/>
      <c r="WQM17" s="11"/>
      <c r="WQN17" s="11"/>
      <c r="WQO17" s="11"/>
      <c r="WQP17" s="11"/>
      <c r="WQQ17" s="11"/>
      <c r="WQR17" s="11"/>
      <c r="WQS17" s="11"/>
      <c r="WQT17" s="11"/>
      <c r="WQU17" s="11"/>
      <c r="WQV17" s="11"/>
      <c r="WQW17" s="11"/>
      <c r="WQX17" s="11"/>
      <c r="WQY17" s="11"/>
      <c r="WQZ17" s="11"/>
      <c r="WRA17" s="11"/>
      <c r="WRB17" s="11"/>
      <c r="WRC17" s="11"/>
      <c r="WRD17" s="11"/>
      <c r="WRE17" s="11"/>
      <c r="WRF17" s="11"/>
      <c r="WRG17" s="11"/>
      <c r="WRH17" s="11"/>
      <c r="WRI17" s="11"/>
      <c r="WRJ17" s="11"/>
      <c r="WRK17" s="11"/>
      <c r="WRL17" s="11"/>
      <c r="WRM17" s="11"/>
      <c r="WRN17" s="11"/>
      <c r="WRO17" s="11"/>
      <c r="WRP17" s="11"/>
      <c r="WRQ17" s="11"/>
      <c r="WRR17" s="11"/>
      <c r="WRS17" s="11"/>
      <c r="WRT17" s="11"/>
      <c r="WRU17" s="11"/>
      <c r="WRV17" s="11"/>
      <c r="WRW17" s="11"/>
      <c r="WRX17" s="11"/>
      <c r="WRY17" s="11"/>
      <c r="WRZ17" s="11"/>
      <c r="WSA17" s="11"/>
      <c r="WSB17" s="11"/>
      <c r="WSC17" s="11"/>
      <c r="WSD17" s="11"/>
      <c r="WSE17" s="11"/>
      <c r="WSF17" s="11"/>
      <c r="WSG17" s="11"/>
      <c r="WSH17" s="11"/>
      <c r="WSI17" s="11"/>
      <c r="WSJ17" s="11"/>
      <c r="WSK17" s="11"/>
      <c r="WSL17" s="11"/>
      <c r="WSM17" s="11"/>
      <c r="WSN17" s="11"/>
      <c r="WSO17" s="11"/>
      <c r="WSP17" s="11"/>
      <c r="WSQ17" s="11"/>
      <c r="WSR17" s="11"/>
      <c r="WSS17" s="11"/>
      <c r="WST17" s="11"/>
      <c r="WSU17" s="11"/>
      <c r="WSV17" s="11"/>
      <c r="WSW17" s="11"/>
      <c r="WSX17" s="11"/>
      <c r="WSY17" s="11"/>
      <c r="WSZ17" s="11"/>
      <c r="WTA17" s="11"/>
      <c r="WTB17" s="11"/>
      <c r="WTC17" s="11"/>
      <c r="WTD17" s="11"/>
      <c r="WTE17" s="11"/>
      <c r="WTF17" s="11"/>
      <c r="WTG17" s="11"/>
      <c r="WTH17" s="11"/>
      <c r="WTI17" s="11"/>
      <c r="WTJ17" s="11"/>
      <c r="WTK17" s="11"/>
      <c r="WTL17" s="11"/>
      <c r="WTM17" s="11"/>
      <c r="WTN17" s="11"/>
      <c r="WTO17" s="11"/>
      <c r="WTP17" s="11"/>
      <c r="WTQ17" s="11"/>
      <c r="WTR17" s="11"/>
      <c r="WTS17" s="11"/>
      <c r="WTT17" s="11"/>
      <c r="WTU17" s="11"/>
      <c r="WTV17" s="11"/>
      <c r="WTW17" s="11"/>
      <c r="WTX17" s="11"/>
      <c r="WTY17" s="11"/>
      <c r="WTZ17" s="11"/>
      <c r="WUA17" s="11"/>
      <c r="WUB17" s="11"/>
      <c r="WUC17" s="11"/>
      <c r="WUD17" s="11"/>
      <c r="WUE17" s="11"/>
      <c r="WUF17" s="11"/>
      <c r="WUG17" s="11"/>
      <c r="WUH17" s="11"/>
      <c r="WUI17" s="11"/>
      <c r="WUJ17" s="11"/>
      <c r="WUK17" s="11"/>
      <c r="WUL17" s="11"/>
      <c r="WUM17" s="11"/>
      <c r="WUN17" s="11"/>
      <c r="WUO17" s="11"/>
      <c r="WUP17" s="11"/>
      <c r="WUQ17" s="11"/>
      <c r="WUR17" s="11"/>
      <c r="WUS17" s="11"/>
      <c r="WUT17" s="11"/>
      <c r="WUU17" s="11"/>
      <c r="WUV17" s="11"/>
      <c r="WUW17" s="11"/>
      <c r="WUX17" s="11"/>
      <c r="WUY17" s="11"/>
      <c r="WUZ17" s="11"/>
      <c r="WVA17" s="11"/>
      <c r="WVB17" s="11"/>
      <c r="WVC17" s="11"/>
      <c r="WVD17" s="11"/>
      <c r="WVE17" s="11"/>
      <c r="WVF17" s="11"/>
      <c r="WVG17" s="11"/>
      <c r="WVH17" s="11"/>
      <c r="WVI17" s="11"/>
      <c r="WVJ17" s="11"/>
      <c r="WVK17" s="11"/>
      <c r="WVL17" s="11"/>
      <c r="WVM17" s="11"/>
      <c r="WVN17" s="11"/>
      <c r="WVO17" s="11"/>
      <c r="WVP17" s="11"/>
      <c r="WVQ17" s="11"/>
      <c r="WVR17" s="11"/>
      <c r="WVS17" s="11"/>
      <c r="WVT17" s="11"/>
      <c r="WVU17" s="11"/>
      <c r="WVV17" s="11"/>
      <c r="WVW17" s="11"/>
      <c r="WVX17" s="11"/>
      <c r="WVY17" s="11"/>
      <c r="WVZ17" s="11"/>
      <c r="WWA17" s="11"/>
      <c r="WWB17" s="11"/>
      <c r="WWC17" s="11"/>
      <c r="WWD17" s="11"/>
      <c r="WWE17" s="11"/>
      <c r="WWF17" s="11"/>
      <c r="WWG17" s="11"/>
      <c r="WWH17" s="11"/>
      <c r="WWI17" s="11"/>
      <c r="WWJ17" s="11"/>
      <c r="WWK17" s="11"/>
      <c r="WWL17" s="11"/>
      <c r="WWM17" s="11"/>
      <c r="WWN17" s="11"/>
      <c r="WWO17" s="11"/>
      <c r="WWP17" s="11"/>
      <c r="WWQ17" s="11"/>
      <c r="WWR17" s="11"/>
      <c r="WWS17" s="11"/>
      <c r="WWT17" s="11"/>
      <c r="WWU17" s="11"/>
      <c r="WWV17" s="11"/>
      <c r="WWW17" s="11"/>
      <c r="WWX17" s="11"/>
      <c r="WWY17" s="11"/>
      <c r="WWZ17" s="11"/>
      <c r="WXA17" s="11"/>
      <c r="WXB17" s="11"/>
      <c r="WXC17" s="11"/>
      <c r="WXD17" s="11"/>
      <c r="WXE17" s="11"/>
      <c r="WXF17" s="11"/>
      <c r="WXG17" s="11"/>
      <c r="WXH17" s="11"/>
      <c r="WXI17" s="11"/>
      <c r="WXJ17" s="11"/>
      <c r="WXK17" s="11"/>
      <c r="WXL17" s="11"/>
      <c r="WXM17" s="11"/>
      <c r="WXN17" s="11"/>
      <c r="WXO17" s="11"/>
      <c r="WXP17" s="11"/>
      <c r="WXQ17" s="11"/>
      <c r="WXR17" s="11"/>
      <c r="WXS17" s="11"/>
      <c r="WXT17" s="11"/>
      <c r="WXU17" s="11"/>
      <c r="WXV17" s="11"/>
      <c r="WXW17" s="11"/>
      <c r="WXX17" s="11"/>
      <c r="WXY17" s="11"/>
      <c r="WXZ17" s="11"/>
      <c r="WYA17" s="11"/>
      <c r="WYB17" s="11"/>
      <c r="WYC17" s="11"/>
      <c r="WYD17" s="11"/>
      <c r="WYE17" s="11"/>
      <c r="WYF17" s="11"/>
      <c r="WYG17" s="11"/>
      <c r="WYH17" s="11"/>
      <c r="WYI17" s="11"/>
      <c r="WYJ17" s="11"/>
      <c r="WYK17" s="11"/>
      <c r="WYL17" s="11"/>
      <c r="WYM17" s="11"/>
      <c r="WYN17" s="11"/>
      <c r="WYO17" s="11"/>
      <c r="WYP17" s="11"/>
      <c r="WYQ17" s="11"/>
      <c r="WYR17" s="11"/>
      <c r="WYS17" s="11"/>
      <c r="WYT17" s="11"/>
      <c r="WYU17" s="11"/>
      <c r="WYV17" s="11"/>
      <c r="WYW17" s="11"/>
      <c r="WYX17" s="11"/>
      <c r="WYY17" s="11"/>
      <c r="WYZ17" s="11"/>
      <c r="WZA17" s="11"/>
      <c r="WZB17" s="11"/>
      <c r="WZC17" s="11"/>
      <c r="WZD17" s="11"/>
      <c r="WZE17" s="11"/>
      <c r="WZF17" s="11"/>
      <c r="WZG17" s="11"/>
      <c r="WZH17" s="11"/>
      <c r="WZI17" s="11"/>
      <c r="WZJ17" s="11"/>
      <c r="WZK17" s="11"/>
      <c r="WZL17" s="11"/>
      <c r="WZM17" s="11"/>
      <c r="WZN17" s="11"/>
      <c r="WZO17" s="11"/>
      <c r="WZP17" s="11"/>
      <c r="WZQ17" s="11"/>
      <c r="WZR17" s="11"/>
      <c r="WZS17" s="11"/>
      <c r="WZT17" s="11"/>
      <c r="WZU17" s="11"/>
      <c r="WZV17" s="11"/>
      <c r="WZW17" s="11"/>
      <c r="WZX17" s="11"/>
      <c r="WZY17" s="11"/>
      <c r="WZZ17" s="11"/>
      <c r="XAA17" s="11"/>
      <c r="XAB17" s="11"/>
      <c r="XAC17" s="11"/>
      <c r="XAD17" s="11"/>
      <c r="XAE17" s="11"/>
      <c r="XAF17" s="11"/>
      <c r="XAG17" s="11"/>
      <c r="XAH17" s="11"/>
      <c r="XAI17" s="11"/>
      <c r="XAJ17" s="11"/>
      <c r="XAK17" s="11"/>
      <c r="XAL17" s="11"/>
      <c r="XAM17" s="11"/>
      <c r="XAN17" s="11"/>
      <c r="XAO17" s="11"/>
      <c r="XAP17" s="11"/>
      <c r="XAQ17" s="11"/>
      <c r="XAR17" s="11"/>
      <c r="XAS17" s="11"/>
      <c r="XAT17" s="11"/>
      <c r="XAU17" s="11"/>
      <c r="XAV17" s="11"/>
      <c r="XAW17" s="11"/>
      <c r="XAX17" s="11"/>
      <c r="XAY17" s="11"/>
      <c r="XAZ17" s="11"/>
      <c r="XBA17" s="11"/>
      <c r="XBB17" s="11"/>
      <c r="XBC17" s="11"/>
      <c r="XBD17" s="11"/>
      <c r="XBE17" s="11"/>
      <c r="XBF17" s="11"/>
      <c r="XBG17" s="11"/>
      <c r="XBH17" s="11"/>
      <c r="XBI17" s="11"/>
      <c r="XBJ17" s="11"/>
      <c r="XBK17" s="11"/>
      <c r="XBL17" s="11"/>
      <c r="XBM17" s="11"/>
      <c r="XBN17" s="11"/>
      <c r="XBO17" s="11"/>
      <c r="XBP17" s="11"/>
      <c r="XBQ17" s="11"/>
      <c r="XBR17" s="11"/>
      <c r="XBS17" s="11"/>
      <c r="XBT17" s="11"/>
      <c r="XBU17" s="11"/>
      <c r="XBV17" s="11"/>
      <c r="XBW17" s="11"/>
      <c r="XBX17" s="11"/>
      <c r="XBY17" s="11"/>
      <c r="XBZ17" s="11"/>
      <c r="XCA17" s="11"/>
      <c r="XCB17" s="11"/>
      <c r="XCC17" s="11"/>
      <c r="XCD17" s="11"/>
      <c r="XCE17" s="11"/>
      <c r="XCF17" s="11"/>
      <c r="XCG17" s="11"/>
      <c r="XCH17" s="11"/>
      <c r="XCI17" s="11"/>
      <c r="XCJ17" s="11"/>
      <c r="XCK17" s="11"/>
      <c r="XCL17" s="11"/>
      <c r="XCM17" s="11"/>
      <c r="XCN17" s="11"/>
      <c r="XCO17" s="11"/>
      <c r="XCP17" s="11"/>
      <c r="XCQ17" s="11"/>
      <c r="XCR17" s="11"/>
      <c r="XCS17" s="11"/>
      <c r="XCT17" s="11"/>
      <c r="XCU17" s="11"/>
      <c r="XCV17" s="11"/>
      <c r="XCW17" s="11"/>
      <c r="XCX17" s="11"/>
      <c r="XCY17" s="11"/>
      <c r="XCZ17" s="11"/>
      <c r="XDA17" s="11"/>
      <c r="XDB17" s="11"/>
      <c r="XDC17" s="11"/>
      <c r="XDD17" s="11"/>
      <c r="XDE17" s="11"/>
      <c r="XDF17" s="11"/>
      <c r="XDG17" s="11"/>
      <c r="XDH17" s="11"/>
      <c r="XDI17" s="11"/>
      <c r="XDJ17" s="11"/>
      <c r="XDK17" s="11"/>
      <c r="XDL17" s="11"/>
      <c r="XDM17" s="11"/>
      <c r="XDN17" s="11"/>
      <c r="XDO17" s="11"/>
      <c r="XDP17" s="11"/>
      <c r="XDQ17" s="11"/>
      <c r="XDR17" s="11"/>
      <c r="XDS17" s="11"/>
      <c r="XDT17" s="11"/>
      <c r="XDU17" s="11"/>
      <c r="XDV17" s="11"/>
      <c r="XDW17" s="11"/>
      <c r="XDX17" s="11"/>
      <c r="XDY17" s="11"/>
      <c r="XDZ17" s="11"/>
      <c r="XEA17" s="11"/>
      <c r="XEB17" s="11"/>
      <c r="XEC17" s="11"/>
      <c r="XED17" s="11"/>
      <c r="XEE17" s="11"/>
      <c r="XEF17" s="11"/>
      <c r="XEG17" s="11"/>
      <c r="XEH17" s="11"/>
      <c r="XEI17" s="11"/>
      <c r="XEJ17" s="11"/>
      <c r="XEK17" s="11"/>
      <c r="XEL17" s="11"/>
      <c r="XEM17" s="11"/>
      <c r="XEN17" s="11"/>
      <c r="XEO17" s="11"/>
      <c r="XEP17" s="11"/>
      <c r="XEQ17" s="11"/>
      <c r="XER17" s="11"/>
      <c r="XES17" s="11"/>
      <c r="XET17" s="11"/>
      <c r="XEU17" s="11"/>
      <c r="XEV17" s="11"/>
      <c r="XEW17" s="11"/>
      <c r="XEX17" s="11"/>
      <c r="XEY17" s="11"/>
      <c r="XEZ17" s="11"/>
      <c r="XFA17" s="11"/>
      <c r="XFB17" s="11"/>
      <c r="XFC17" s="11"/>
    </row>
    <row r="18" spans="1:16383" s="12" customFormat="1" ht="30" x14ac:dyDescent="0.25">
      <c r="A18" s="18">
        <v>13</v>
      </c>
      <c r="B18" s="11" t="s">
        <v>149</v>
      </c>
      <c r="C18" s="4" t="s">
        <v>2585</v>
      </c>
      <c r="D18" s="11" t="s">
        <v>2574</v>
      </c>
      <c r="E18" s="5" t="s">
        <v>2715</v>
      </c>
      <c r="F18" s="4" t="s">
        <v>1011</v>
      </c>
      <c r="G18" s="51" t="s">
        <v>2754</v>
      </c>
      <c r="H18" s="76" t="s">
        <v>2754</v>
      </c>
      <c r="I18" s="4">
        <v>110009</v>
      </c>
      <c r="J18" s="18" t="s">
        <v>3226</v>
      </c>
      <c r="K18" s="18"/>
    </row>
    <row r="19" spans="1:16383" s="14" customFormat="1" ht="30" x14ac:dyDescent="0.25">
      <c r="A19" s="18">
        <v>14</v>
      </c>
      <c r="B19" s="19" t="s">
        <v>3230</v>
      </c>
      <c r="C19" s="10" t="s">
        <v>1782</v>
      </c>
      <c r="D19" s="19" t="s">
        <v>2574</v>
      </c>
      <c r="E19" s="9" t="s">
        <v>383</v>
      </c>
      <c r="F19" s="10" t="s">
        <v>3231</v>
      </c>
      <c r="G19" s="53" t="s">
        <v>2754</v>
      </c>
      <c r="H19" s="78" t="s">
        <v>2754</v>
      </c>
      <c r="I19" s="10">
        <v>110034</v>
      </c>
      <c r="L19" s="12"/>
    </row>
    <row r="20" spans="1:16383" s="12" customFormat="1" ht="30" x14ac:dyDescent="0.25">
      <c r="A20" s="18">
        <v>15</v>
      </c>
      <c r="B20" s="11" t="s">
        <v>151</v>
      </c>
      <c r="C20" s="4" t="s">
        <v>2586</v>
      </c>
      <c r="D20" s="11" t="s">
        <v>2574</v>
      </c>
      <c r="E20" s="5" t="s">
        <v>2715</v>
      </c>
      <c r="F20" s="4" t="s">
        <v>1165</v>
      </c>
      <c r="G20" s="51" t="s">
        <v>2752</v>
      </c>
      <c r="H20" s="76" t="s">
        <v>2753</v>
      </c>
      <c r="I20" s="4">
        <v>245304</v>
      </c>
      <c r="J20" s="18" t="s">
        <v>3226</v>
      </c>
      <c r="K20" s="18"/>
    </row>
    <row r="21" spans="1:16383" s="12" customFormat="1" ht="30" x14ac:dyDescent="0.25">
      <c r="A21" s="18">
        <v>16</v>
      </c>
      <c r="B21" s="11" t="s">
        <v>156</v>
      </c>
      <c r="C21" s="4" t="s">
        <v>2587</v>
      </c>
      <c r="D21" s="11" t="s">
        <v>2574</v>
      </c>
      <c r="E21" s="5" t="s">
        <v>2715</v>
      </c>
      <c r="F21" s="4" t="s">
        <v>1169</v>
      </c>
      <c r="G21" s="51" t="s">
        <v>2754</v>
      </c>
      <c r="H21" s="76" t="s">
        <v>2754</v>
      </c>
      <c r="I21" s="4">
        <v>124001</v>
      </c>
      <c r="J21" s="18" t="s">
        <v>3226</v>
      </c>
      <c r="K21" s="18"/>
    </row>
    <row r="22" spans="1:16383" s="12" customFormat="1" ht="45" x14ac:dyDescent="0.25">
      <c r="A22" s="18">
        <v>17</v>
      </c>
      <c r="B22" s="11" t="s">
        <v>158</v>
      </c>
      <c r="C22" s="4" t="s">
        <v>2588</v>
      </c>
      <c r="D22" s="11" t="s">
        <v>2574</v>
      </c>
      <c r="E22" s="5" t="s">
        <v>2715</v>
      </c>
      <c r="F22" s="4" t="s">
        <v>1175</v>
      </c>
      <c r="G22" s="51" t="s">
        <v>2769</v>
      </c>
      <c r="H22" s="76" t="s">
        <v>2753</v>
      </c>
      <c r="I22" s="4">
        <v>283204</v>
      </c>
      <c r="J22" s="18" t="s">
        <v>3226</v>
      </c>
      <c r="K22" s="18"/>
    </row>
    <row r="23" spans="1:16383" s="12" customFormat="1" ht="45" x14ac:dyDescent="0.25">
      <c r="A23" s="18">
        <v>18</v>
      </c>
      <c r="B23" s="11" t="s">
        <v>159</v>
      </c>
      <c r="C23" s="4" t="s">
        <v>2589</v>
      </c>
      <c r="D23" s="11" t="s">
        <v>2574</v>
      </c>
      <c r="E23" s="5" t="s">
        <v>2716</v>
      </c>
      <c r="F23" s="4" t="s">
        <v>1012</v>
      </c>
      <c r="G23" s="51" t="s">
        <v>2754</v>
      </c>
      <c r="H23" s="76" t="s">
        <v>2754</v>
      </c>
      <c r="I23" s="4">
        <v>110053</v>
      </c>
      <c r="J23" s="18" t="s">
        <v>3226</v>
      </c>
      <c r="K23" s="18"/>
    </row>
    <row r="24" spans="1:16383" s="12" customFormat="1" ht="45" x14ac:dyDescent="0.25">
      <c r="A24" s="18">
        <v>19</v>
      </c>
      <c r="B24" s="11" t="s">
        <v>12</v>
      </c>
      <c r="C24" s="4" t="s">
        <v>2590</v>
      </c>
      <c r="D24" s="11" t="s">
        <v>2574</v>
      </c>
      <c r="E24" s="5" t="s">
        <v>2715</v>
      </c>
      <c r="F24" s="4" t="s">
        <v>1177</v>
      </c>
      <c r="G24" s="51" t="s">
        <v>2768</v>
      </c>
      <c r="H24" s="76" t="s">
        <v>2753</v>
      </c>
      <c r="I24" s="4">
        <v>250002</v>
      </c>
      <c r="J24" s="18" t="s">
        <v>3226</v>
      </c>
      <c r="K24" s="18"/>
    </row>
    <row r="25" spans="1:16383" s="12" customFormat="1" ht="60" x14ac:dyDescent="0.25">
      <c r="A25" s="18">
        <v>20</v>
      </c>
      <c r="B25" s="11" t="s">
        <v>164</v>
      </c>
      <c r="C25" s="4" t="s">
        <v>2591</v>
      </c>
      <c r="D25" s="11" t="s">
        <v>2574</v>
      </c>
      <c r="E25" s="5" t="s">
        <v>2715</v>
      </c>
      <c r="F25" s="4" t="s">
        <v>1186</v>
      </c>
      <c r="G25" s="51" t="s">
        <v>2769</v>
      </c>
      <c r="H25" s="76" t="s">
        <v>2753</v>
      </c>
      <c r="I25" s="4">
        <v>282006</v>
      </c>
      <c r="J25" s="18" t="s">
        <v>3226</v>
      </c>
      <c r="K25" s="18"/>
    </row>
    <row r="26" spans="1:16383" s="12" customFormat="1" ht="45" x14ac:dyDescent="0.25">
      <c r="A26" s="18">
        <v>21</v>
      </c>
      <c r="B26" s="11" t="s">
        <v>165</v>
      </c>
      <c r="C26" s="4" t="s">
        <v>2592</v>
      </c>
      <c r="D26" s="11" t="s">
        <v>2574</v>
      </c>
      <c r="E26" s="5" t="s">
        <v>2720</v>
      </c>
      <c r="F26" s="4" t="s">
        <v>1013</v>
      </c>
      <c r="G26" s="51" t="s">
        <v>2752</v>
      </c>
      <c r="H26" s="76" t="s">
        <v>2753</v>
      </c>
      <c r="I26" s="4">
        <v>201014</v>
      </c>
      <c r="J26" s="18" t="s">
        <v>1733</v>
      </c>
      <c r="K26" s="18">
        <f>1</f>
        <v>1</v>
      </c>
    </row>
    <row r="27" spans="1:16383" s="12" customFormat="1" ht="30" x14ac:dyDescent="0.25">
      <c r="A27" s="18">
        <v>22</v>
      </c>
      <c r="B27" s="11" t="s">
        <v>168</v>
      </c>
      <c r="C27" s="4" t="s">
        <v>2593</v>
      </c>
      <c r="D27" s="11" t="s">
        <v>2574</v>
      </c>
      <c r="E27" s="5" t="s">
        <v>2715</v>
      </c>
      <c r="F27" s="4" t="s">
        <v>1195</v>
      </c>
      <c r="G27" s="51" t="s">
        <v>2754</v>
      </c>
      <c r="H27" s="76" t="s">
        <v>2754</v>
      </c>
      <c r="I27" s="4">
        <v>110032</v>
      </c>
      <c r="J27" s="18" t="s">
        <v>1733</v>
      </c>
      <c r="K27" s="18">
        <f>1</f>
        <v>1</v>
      </c>
    </row>
    <row r="28" spans="1:16383" s="12" customFormat="1" ht="45" x14ac:dyDescent="0.25">
      <c r="A28" s="18">
        <v>23</v>
      </c>
      <c r="B28" s="11" t="s">
        <v>173</v>
      </c>
      <c r="C28" s="4" t="s">
        <v>2594</v>
      </c>
      <c r="D28" s="11" t="s">
        <v>2574</v>
      </c>
      <c r="E28" s="5" t="s">
        <v>2715</v>
      </c>
      <c r="F28" s="4" t="s">
        <v>1212</v>
      </c>
      <c r="G28" s="51" t="s">
        <v>2754</v>
      </c>
      <c r="H28" s="76" t="s">
        <v>2754</v>
      </c>
      <c r="I28" s="4">
        <v>110039</v>
      </c>
      <c r="J28" s="18" t="s">
        <v>3226</v>
      </c>
      <c r="K28" s="18"/>
    </row>
    <row r="29" spans="1:16383" s="12" customFormat="1" ht="60" x14ac:dyDescent="0.25">
      <c r="A29" s="18">
        <v>24</v>
      </c>
      <c r="B29" s="11" t="s">
        <v>174</v>
      </c>
      <c r="C29" s="4" t="s">
        <v>2595</v>
      </c>
      <c r="D29" s="11" t="s">
        <v>2574</v>
      </c>
      <c r="E29" s="5" t="s">
        <v>2715</v>
      </c>
      <c r="F29" s="4" t="s">
        <v>1213</v>
      </c>
      <c r="G29" s="51" t="s">
        <v>2770</v>
      </c>
      <c r="H29" s="76" t="s">
        <v>2760</v>
      </c>
      <c r="I29" s="4">
        <v>400067</v>
      </c>
      <c r="J29" s="18" t="s">
        <v>3226</v>
      </c>
      <c r="K29" s="18"/>
    </row>
    <row r="30" spans="1:16383" s="12" customFormat="1" ht="30" x14ac:dyDescent="0.25">
      <c r="A30" s="18">
        <v>25</v>
      </c>
      <c r="B30" s="11" t="s">
        <v>16</v>
      </c>
      <c r="C30" s="4" t="s">
        <v>2596</v>
      </c>
      <c r="D30" s="11" t="s">
        <v>2574</v>
      </c>
      <c r="E30" s="5" t="s">
        <v>2712</v>
      </c>
      <c r="F30" s="4" t="s">
        <v>1014</v>
      </c>
      <c r="G30" s="51" t="s">
        <v>2754</v>
      </c>
      <c r="H30" s="76" t="s">
        <v>2754</v>
      </c>
      <c r="I30" s="4">
        <v>110092</v>
      </c>
      <c r="J30" s="18" t="s">
        <v>1733</v>
      </c>
      <c r="K30" s="18">
        <f>2</f>
        <v>2</v>
      </c>
    </row>
    <row r="31" spans="1:16383" s="12" customFormat="1" ht="45" x14ac:dyDescent="0.25">
      <c r="A31" s="18">
        <v>26</v>
      </c>
      <c r="B31" s="11" t="s">
        <v>20</v>
      </c>
      <c r="C31" s="4" t="s">
        <v>2597</v>
      </c>
      <c r="D31" s="11" t="s">
        <v>2574</v>
      </c>
      <c r="E31" s="5" t="s">
        <v>2712</v>
      </c>
      <c r="F31" s="4" t="s">
        <v>1015</v>
      </c>
      <c r="G31" s="51" t="s">
        <v>2771</v>
      </c>
      <c r="H31" s="76" t="s">
        <v>2761</v>
      </c>
      <c r="I31" s="4">
        <v>144601</v>
      </c>
      <c r="J31" s="18" t="s">
        <v>1733</v>
      </c>
      <c r="K31" s="18">
        <f>2</f>
        <v>2</v>
      </c>
    </row>
    <row r="32" spans="1:16383" s="12" customFormat="1" ht="30" x14ac:dyDescent="0.25">
      <c r="A32" s="18">
        <v>27</v>
      </c>
      <c r="B32" s="11" t="s">
        <v>179</v>
      </c>
      <c r="C32" s="4" t="s">
        <v>2598</v>
      </c>
      <c r="D32" s="11" t="s">
        <v>2574</v>
      </c>
      <c r="E32" s="5" t="s">
        <v>2715</v>
      </c>
      <c r="F32" s="4" t="s">
        <v>1228</v>
      </c>
      <c r="G32" s="51" t="s">
        <v>2754</v>
      </c>
      <c r="H32" s="76" t="s">
        <v>2754</v>
      </c>
      <c r="I32" s="4">
        <v>110085</v>
      </c>
      <c r="J32" s="18" t="s">
        <v>3226</v>
      </c>
      <c r="K32" s="18"/>
    </row>
    <row r="33" spans="1:12" s="14" customFormat="1" ht="45" x14ac:dyDescent="0.25">
      <c r="A33" s="18">
        <v>28</v>
      </c>
      <c r="B33" s="19" t="s">
        <v>23</v>
      </c>
      <c r="C33" s="10" t="s">
        <v>2599</v>
      </c>
      <c r="D33" s="19" t="s">
        <v>998</v>
      </c>
      <c r="E33" s="9" t="s">
        <v>2712</v>
      </c>
      <c r="F33" s="10" t="s">
        <v>1016</v>
      </c>
      <c r="G33" s="51" t="s">
        <v>2754</v>
      </c>
      <c r="H33" s="76" t="s">
        <v>2754</v>
      </c>
      <c r="I33" s="10">
        <v>110034</v>
      </c>
      <c r="J33" s="14" t="s">
        <v>1733</v>
      </c>
      <c r="K33" s="14">
        <f>17+4+78</f>
        <v>99</v>
      </c>
      <c r="L33" s="12"/>
    </row>
    <row r="34" spans="1:12" s="12" customFormat="1" ht="30" x14ac:dyDescent="0.25">
      <c r="A34" s="18">
        <v>29</v>
      </c>
      <c r="B34" s="11" t="s">
        <v>25</v>
      </c>
      <c r="C34" s="4" t="s">
        <v>3237</v>
      </c>
      <c r="D34" s="11" t="s">
        <v>2713</v>
      </c>
      <c r="E34" s="5" t="s">
        <v>2712</v>
      </c>
      <c r="F34" s="4" t="s">
        <v>1017</v>
      </c>
      <c r="G34" s="51" t="s">
        <v>2757</v>
      </c>
      <c r="H34" s="76" t="s">
        <v>2758</v>
      </c>
      <c r="I34" s="4">
        <v>334003</v>
      </c>
      <c r="J34" s="18" t="s">
        <v>1733</v>
      </c>
      <c r="K34" s="18">
        <f>1</f>
        <v>1</v>
      </c>
    </row>
    <row r="35" spans="1:12" s="12" customFormat="1" ht="45" x14ac:dyDescent="0.25">
      <c r="A35" s="18">
        <v>30</v>
      </c>
      <c r="B35" s="11" t="s">
        <v>186</v>
      </c>
      <c r="C35" s="4" t="s">
        <v>2600</v>
      </c>
      <c r="D35" s="11" t="s">
        <v>2574</v>
      </c>
      <c r="E35" s="5" t="s">
        <v>2715</v>
      </c>
      <c r="F35" s="4" t="s">
        <v>1018</v>
      </c>
      <c r="G35" s="51" t="s">
        <v>2767</v>
      </c>
      <c r="H35" s="76" t="s">
        <v>2753</v>
      </c>
      <c r="I35" s="4">
        <v>246701</v>
      </c>
      <c r="J35" s="18" t="s">
        <v>3226</v>
      </c>
      <c r="K35" s="18"/>
    </row>
    <row r="36" spans="1:12" s="12" customFormat="1" ht="45" x14ac:dyDescent="0.25">
      <c r="A36" s="18">
        <v>31</v>
      </c>
      <c r="B36" s="11" t="s">
        <v>28</v>
      </c>
      <c r="C36" s="4" t="s">
        <v>2601</v>
      </c>
      <c r="D36" s="11" t="s">
        <v>2574</v>
      </c>
      <c r="E36" s="5" t="s">
        <v>2712</v>
      </c>
      <c r="F36" s="4" t="s">
        <v>1019</v>
      </c>
      <c r="G36" s="51" t="s">
        <v>2764</v>
      </c>
      <c r="H36" s="76" t="s">
        <v>2762</v>
      </c>
      <c r="I36" s="4">
        <v>781001</v>
      </c>
      <c r="J36" s="18" t="s">
        <v>1733</v>
      </c>
      <c r="K36" s="18">
        <f>2</f>
        <v>2</v>
      </c>
    </row>
    <row r="37" spans="1:12" s="12" customFormat="1" ht="45" x14ac:dyDescent="0.25">
      <c r="A37" s="18">
        <v>32</v>
      </c>
      <c r="B37" s="11" t="s">
        <v>190</v>
      </c>
      <c r="C37" s="4" t="s">
        <v>2602</v>
      </c>
      <c r="D37" s="11" t="s">
        <v>2574</v>
      </c>
      <c r="E37" s="5" t="s">
        <v>2715</v>
      </c>
      <c r="F37" s="4" t="s">
        <v>1020</v>
      </c>
      <c r="G37" s="51" t="s">
        <v>2754</v>
      </c>
      <c r="H37" s="76" t="s">
        <v>2754</v>
      </c>
      <c r="I37" s="4">
        <v>110093</v>
      </c>
      <c r="J37" s="18" t="s">
        <v>3226</v>
      </c>
      <c r="K37" s="18"/>
    </row>
    <row r="38" spans="1:12" s="12" customFormat="1" ht="45" x14ac:dyDescent="0.25">
      <c r="A38" s="18">
        <v>33</v>
      </c>
      <c r="B38" s="11" t="s">
        <v>192</v>
      </c>
      <c r="C38" s="4" t="s">
        <v>2603</v>
      </c>
      <c r="D38" s="11" t="s">
        <v>2713</v>
      </c>
      <c r="E38" s="5" t="s">
        <v>2715</v>
      </c>
      <c r="F38" s="4" t="s">
        <v>1021</v>
      </c>
      <c r="G38" s="51" t="s">
        <v>2765</v>
      </c>
      <c r="H38" s="76" t="s">
        <v>2763</v>
      </c>
      <c r="I38" s="4">
        <v>263667</v>
      </c>
      <c r="J38" s="18" t="s">
        <v>3226</v>
      </c>
      <c r="K38" s="18"/>
    </row>
    <row r="39" spans="1:12" s="12" customFormat="1" ht="45" x14ac:dyDescent="0.25">
      <c r="A39" s="18">
        <v>34</v>
      </c>
      <c r="B39" s="11" t="s">
        <v>29</v>
      </c>
      <c r="C39" s="4" t="s">
        <v>2604</v>
      </c>
      <c r="D39" s="11" t="s">
        <v>2574</v>
      </c>
      <c r="E39" s="5" t="s">
        <v>2712</v>
      </c>
      <c r="F39" s="4" t="s">
        <v>1022</v>
      </c>
      <c r="G39" s="51" t="s">
        <v>2766</v>
      </c>
      <c r="H39" s="76" t="s">
        <v>2756</v>
      </c>
      <c r="I39" s="4">
        <v>131028</v>
      </c>
      <c r="J39" s="18" t="s">
        <v>3226</v>
      </c>
      <c r="K39" s="18"/>
    </row>
    <row r="40" spans="1:12" s="12" customFormat="1" ht="45" x14ac:dyDescent="0.25">
      <c r="A40" s="18">
        <v>35</v>
      </c>
      <c r="B40" s="11" t="s">
        <v>30</v>
      </c>
      <c r="C40" s="4" t="s">
        <v>2605</v>
      </c>
      <c r="D40" s="11" t="s">
        <v>2574</v>
      </c>
      <c r="E40" s="5" t="s">
        <v>2712</v>
      </c>
      <c r="F40" s="4" t="s">
        <v>1023</v>
      </c>
      <c r="G40" s="51" t="s">
        <v>2754</v>
      </c>
      <c r="H40" s="76" t="s">
        <v>2754</v>
      </c>
      <c r="I40" s="4">
        <v>110045</v>
      </c>
      <c r="J40" s="18" t="s">
        <v>3226</v>
      </c>
      <c r="K40" s="18"/>
    </row>
    <row r="41" spans="1:12" s="12" customFormat="1" ht="30" x14ac:dyDescent="0.25">
      <c r="A41" s="18">
        <v>36</v>
      </c>
      <c r="B41" s="11" t="s">
        <v>31</v>
      </c>
      <c r="C41" s="4" t="s">
        <v>2606</v>
      </c>
      <c r="D41" s="11" t="s">
        <v>2574</v>
      </c>
      <c r="E41" s="5" t="s">
        <v>2712</v>
      </c>
      <c r="F41" s="4" t="s">
        <v>1024</v>
      </c>
      <c r="G41" s="51" t="s">
        <v>2754</v>
      </c>
      <c r="H41" s="76" t="s">
        <v>2754</v>
      </c>
      <c r="I41" s="4">
        <v>110025</v>
      </c>
      <c r="J41" s="18" t="s">
        <v>1733</v>
      </c>
      <c r="K41" s="18">
        <f>6</f>
        <v>6</v>
      </c>
    </row>
    <row r="42" spans="1:12" s="12" customFormat="1" ht="30" x14ac:dyDescent="0.25">
      <c r="A42" s="18">
        <v>37</v>
      </c>
      <c r="B42" s="11" t="s">
        <v>32</v>
      </c>
      <c r="C42" s="4" t="s">
        <v>2607</v>
      </c>
      <c r="D42" s="11" t="s">
        <v>998</v>
      </c>
      <c r="E42" s="5" t="s">
        <v>2715</v>
      </c>
      <c r="F42" s="4" t="s">
        <v>1278</v>
      </c>
      <c r="G42" s="51" t="s">
        <v>2772</v>
      </c>
      <c r="H42" s="76" t="s">
        <v>2753</v>
      </c>
      <c r="I42" s="4">
        <v>204101</v>
      </c>
      <c r="J42" s="18" t="s">
        <v>1733</v>
      </c>
      <c r="K42" s="18">
        <f>1</f>
        <v>1</v>
      </c>
    </row>
    <row r="43" spans="1:12" s="12" customFormat="1" ht="30" x14ac:dyDescent="0.25">
      <c r="A43" s="18">
        <v>38</v>
      </c>
      <c r="B43" s="11" t="s">
        <v>197</v>
      </c>
      <c r="C43" s="4" t="s">
        <v>2608</v>
      </c>
      <c r="D43" s="11" t="s">
        <v>2574</v>
      </c>
      <c r="E43" s="5" t="s">
        <v>2715</v>
      </c>
      <c r="F43" s="4" t="s">
        <v>1025</v>
      </c>
      <c r="G43" s="51" t="s">
        <v>2773</v>
      </c>
      <c r="H43" s="76" t="s">
        <v>2761</v>
      </c>
      <c r="I43" s="4">
        <v>141008</v>
      </c>
      <c r="J43" s="18" t="s">
        <v>3226</v>
      </c>
      <c r="K43" s="18"/>
    </row>
    <row r="44" spans="1:12" s="12" customFormat="1" ht="45" x14ac:dyDescent="0.25">
      <c r="A44" s="18">
        <v>39</v>
      </c>
      <c r="B44" s="11" t="s">
        <v>33</v>
      </c>
      <c r="C44" s="4" t="s">
        <v>2609</v>
      </c>
      <c r="D44" s="11" t="s">
        <v>2574</v>
      </c>
      <c r="E44" s="5" t="s">
        <v>2712</v>
      </c>
      <c r="F44" s="4" t="s">
        <v>1026</v>
      </c>
      <c r="G44" s="51" t="s">
        <v>2754</v>
      </c>
      <c r="H44" s="76" t="s">
        <v>2754</v>
      </c>
      <c r="I44" s="4">
        <v>110008</v>
      </c>
      <c r="J44" s="18" t="s">
        <v>3226</v>
      </c>
      <c r="K44" s="18"/>
    </row>
    <row r="45" spans="1:12" s="12" customFormat="1" ht="30" x14ac:dyDescent="0.25">
      <c r="A45" s="18">
        <v>40</v>
      </c>
      <c r="B45" s="11" t="s">
        <v>200</v>
      </c>
      <c r="C45" s="4" t="s">
        <v>2610</v>
      </c>
      <c r="D45" s="11" t="s">
        <v>2574</v>
      </c>
      <c r="E45" s="5" t="s">
        <v>2575</v>
      </c>
      <c r="F45" s="4" t="s">
        <v>1028</v>
      </c>
      <c r="G45" s="51" t="s">
        <v>2754</v>
      </c>
      <c r="H45" s="76" t="s">
        <v>2754</v>
      </c>
      <c r="I45" s="4">
        <v>110088</v>
      </c>
      <c r="J45" s="18" t="s">
        <v>1733</v>
      </c>
      <c r="K45" s="18">
        <f>2</f>
        <v>2</v>
      </c>
    </row>
    <row r="46" spans="1:12" s="12" customFormat="1" ht="45" x14ac:dyDescent="0.25">
      <c r="A46" s="18">
        <v>41</v>
      </c>
      <c r="B46" s="11" t="s">
        <v>201</v>
      </c>
      <c r="C46" s="4" t="s">
        <v>2611</v>
      </c>
      <c r="D46" s="11" t="s">
        <v>2574</v>
      </c>
      <c r="E46" s="5" t="s">
        <v>2715</v>
      </c>
      <c r="F46" s="4" t="s">
        <v>1029</v>
      </c>
      <c r="G46" s="51" t="s">
        <v>2754</v>
      </c>
      <c r="H46" s="76" t="s">
        <v>2754</v>
      </c>
      <c r="I46" s="4">
        <v>110051</v>
      </c>
      <c r="J46" s="18" t="s">
        <v>3226</v>
      </c>
      <c r="K46" s="18"/>
    </row>
    <row r="47" spans="1:12" s="12" customFormat="1" ht="60" x14ac:dyDescent="0.25">
      <c r="A47" s="18">
        <v>42</v>
      </c>
      <c r="B47" s="11" t="s">
        <v>203</v>
      </c>
      <c r="C47" s="4" t="s">
        <v>2612</v>
      </c>
      <c r="D47" s="11" t="s">
        <v>2574</v>
      </c>
      <c r="E47" s="5" t="s">
        <v>2715</v>
      </c>
      <c r="F47" s="4" t="s">
        <v>1306</v>
      </c>
      <c r="G47" s="51" t="s">
        <v>2754</v>
      </c>
      <c r="H47" s="76" t="s">
        <v>2754</v>
      </c>
      <c r="I47" s="4">
        <v>110032</v>
      </c>
      <c r="J47" s="18" t="s">
        <v>1733</v>
      </c>
      <c r="K47" s="18">
        <f>1</f>
        <v>1</v>
      </c>
    </row>
    <row r="48" spans="1:12" s="12" customFormat="1" ht="45" x14ac:dyDescent="0.25">
      <c r="A48" s="18">
        <v>43</v>
      </c>
      <c r="B48" s="11" t="s">
        <v>39</v>
      </c>
      <c r="C48" s="4" t="s">
        <v>2613</v>
      </c>
      <c r="D48" s="11" t="s">
        <v>2574</v>
      </c>
      <c r="E48" s="5" t="s">
        <v>2712</v>
      </c>
      <c r="F48" s="4" t="s">
        <v>1030</v>
      </c>
      <c r="G48" s="51" t="s">
        <v>2754</v>
      </c>
      <c r="H48" s="76" t="s">
        <v>2754</v>
      </c>
      <c r="I48" s="4">
        <v>110095</v>
      </c>
      <c r="J48" s="18" t="s">
        <v>3226</v>
      </c>
      <c r="K48" s="18"/>
    </row>
    <row r="49" spans="1:11" s="12" customFormat="1" ht="45" x14ac:dyDescent="0.25">
      <c r="A49" s="18">
        <v>44</v>
      </c>
      <c r="B49" s="11" t="s">
        <v>40</v>
      </c>
      <c r="C49" s="4" t="s">
        <v>2614</v>
      </c>
      <c r="D49" s="11" t="s">
        <v>2574</v>
      </c>
      <c r="E49" s="5" t="s">
        <v>2712</v>
      </c>
      <c r="F49" s="4" t="s">
        <v>1031</v>
      </c>
      <c r="G49" s="51" t="s">
        <v>2754</v>
      </c>
      <c r="H49" s="76" t="s">
        <v>2754</v>
      </c>
      <c r="I49" s="4">
        <v>110085</v>
      </c>
      <c r="J49" s="18" t="s">
        <v>3226</v>
      </c>
      <c r="K49" s="18"/>
    </row>
    <row r="50" spans="1:11" s="12" customFormat="1" ht="45" x14ac:dyDescent="0.25">
      <c r="A50" s="18">
        <v>45</v>
      </c>
      <c r="B50" s="11" t="s">
        <v>41</v>
      </c>
      <c r="C50" s="4" t="s">
        <v>2615</v>
      </c>
      <c r="D50" s="11" t="s">
        <v>2574</v>
      </c>
      <c r="E50" s="5" t="s">
        <v>2712</v>
      </c>
      <c r="F50" s="4" t="s">
        <v>1032</v>
      </c>
      <c r="G50" s="51" t="s">
        <v>2754</v>
      </c>
      <c r="H50" s="76" t="s">
        <v>2754</v>
      </c>
      <c r="I50" s="4">
        <v>110088</v>
      </c>
      <c r="J50" s="18" t="s">
        <v>1733</v>
      </c>
      <c r="K50" s="18">
        <f>4</f>
        <v>4</v>
      </c>
    </row>
    <row r="51" spans="1:11" s="12" customFormat="1" ht="45" x14ac:dyDescent="0.25">
      <c r="A51" s="18">
        <v>46</v>
      </c>
      <c r="B51" s="11" t="s">
        <v>207</v>
      </c>
      <c r="C51" s="4" t="s">
        <v>2616</v>
      </c>
      <c r="D51" s="11" t="s">
        <v>2574</v>
      </c>
      <c r="E51" s="5" t="s">
        <v>2715</v>
      </c>
      <c r="F51" s="4" t="s">
        <v>1033</v>
      </c>
      <c r="G51" s="51" t="s">
        <v>2754</v>
      </c>
      <c r="H51" s="76" t="s">
        <v>2754</v>
      </c>
      <c r="I51" s="4">
        <v>110051</v>
      </c>
      <c r="J51" s="18" t="s">
        <v>3226</v>
      </c>
      <c r="K51" s="18"/>
    </row>
    <row r="52" spans="1:11" s="12" customFormat="1" ht="45" x14ac:dyDescent="0.25">
      <c r="A52" s="18">
        <v>47</v>
      </c>
      <c r="B52" s="11" t="s">
        <v>43</v>
      </c>
      <c r="C52" s="4" t="s">
        <v>2617</v>
      </c>
      <c r="D52" s="11" t="s">
        <v>2574</v>
      </c>
      <c r="E52" s="5" t="s">
        <v>2718</v>
      </c>
      <c r="F52" s="4" t="s">
        <v>1034</v>
      </c>
      <c r="G52" s="51" t="s">
        <v>2775</v>
      </c>
      <c r="H52" s="76" t="s">
        <v>2774</v>
      </c>
      <c r="I52" s="4">
        <v>452016</v>
      </c>
      <c r="J52" s="18" t="s">
        <v>3226</v>
      </c>
      <c r="K52" s="18"/>
    </row>
    <row r="53" spans="1:11" s="12" customFormat="1" ht="60" x14ac:dyDescent="0.25">
      <c r="A53" s="18">
        <v>48</v>
      </c>
      <c r="B53" s="11" t="s">
        <v>44</v>
      </c>
      <c r="C53" s="4" t="s">
        <v>2618</v>
      </c>
      <c r="D53" s="11" t="s">
        <v>2574</v>
      </c>
      <c r="E53" s="5" t="s">
        <v>2715</v>
      </c>
      <c r="F53" s="4" t="s">
        <v>1312</v>
      </c>
      <c r="G53" s="51" t="s">
        <v>2770</v>
      </c>
      <c r="H53" s="76" t="s">
        <v>2760</v>
      </c>
      <c r="I53" s="4">
        <v>400097</v>
      </c>
      <c r="J53" s="18" t="s">
        <v>3226</v>
      </c>
      <c r="K53" s="18"/>
    </row>
    <row r="54" spans="1:11" s="12" customFormat="1" ht="45" x14ac:dyDescent="0.25">
      <c r="A54" s="18">
        <v>49</v>
      </c>
      <c r="B54" s="91" t="s">
        <v>45</v>
      </c>
      <c r="C54" s="4" t="s">
        <v>2619</v>
      </c>
      <c r="D54" s="11" t="s">
        <v>2574</v>
      </c>
      <c r="E54" s="5" t="s">
        <v>3299</v>
      </c>
      <c r="F54" s="4" t="s">
        <v>1035</v>
      </c>
      <c r="G54" s="51" t="s">
        <v>2752</v>
      </c>
      <c r="H54" s="76" t="s">
        <v>2753</v>
      </c>
      <c r="I54" s="4">
        <v>201001</v>
      </c>
      <c r="J54" s="18" t="s">
        <v>1733</v>
      </c>
      <c r="K54" s="18">
        <f>1</f>
        <v>1</v>
      </c>
    </row>
    <row r="55" spans="1:11" s="12" customFormat="1" ht="45" x14ac:dyDescent="0.25">
      <c r="A55" s="18">
        <v>50</v>
      </c>
      <c r="B55" s="4" t="s">
        <v>3294</v>
      </c>
      <c r="C55" s="4" t="s">
        <v>2620</v>
      </c>
      <c r="D55" s="11" t="s">
        <v>2574</v>
      </c>
      <c r="E55" s="5" t="s">
        <v>2712</v>
      </c>
      <c r="F55" s="4" t="s">
        <v>1036</v>
      </c>
      <c r="G55" s="51" t="s">
        <v>2776</v>
      </c>
      <c r="H55" s="76" t="s">
        <v>2753</v>
      </c>
      <c r="I55" s="4">
        <v>243005</v>
      </c>
      <c r="J55" s="18" t="s">
        <v>1733</v>
      </c>
      <c r="K55" s="18">
        <f>2</f>
        <v>2</v>
      </c>
    </row>
    <row r="56" spans="1:11" s="12" customFormat="1" ht="60" x14ac:dyDescent="0.25">
      <c r="A56" s="18">
        <v>51</v>
      </c>
      <c r="B56" s="11" t="s">
        <v>48</v>
      </c>
      <c r="C56" s="4" t="s">
        <v>2621</v>
      </c>
      <c r="D56" s="11" t="s">
        <v>2574</v>
      </c>
      <c r="E56" s="5" t="s">
        <v>2712</v>
      </c>
      <c r="F56" s="4" t="s">
        <v>1037</v>
      </c>
      <c r="G56" s="51" t="s">
        <v>2754</v>
      </c>
      <c r="H56" s="76" t="s">
        <v>2754</v>
      </c>
      <c r="I56" s="4">
        <v>110051</v>
      </c>
      <c r="J56" s="18" t="s">
        <v>1733</v>
      </c>
      <c r="K56" s="18">
        <f>4</f>
        <v>4</v>
      </c>
    </row>
    <row r="57" spans="1:11" s="12" customFormat="1" ht="30" x14ac:dyDescent="0.25">
      <c r="A57" s="18">
        <v>52</v>
      </c>
      <c r="B57" s="11" t="s">
        <v>212</v>
      </c>
      <c r="C57" s="4" t="s">
        <v>2622</v>
      </c>
      <c r="D57" s="11" t="s">
        <v>2574</v>
      </c>
      <c r="E57" s="5" t="s">
        <v>2715</v>
      </c>
      <c r="F57" s="4" t="s">
        <v>1038</v>
      </c>
      <c r="G57" s="51" t="s">
        <v>2773</v>
      </c>
      <c r="H57" s="76" t="s">
        <v>2759</v>
      </c>
      <c r="I57" s="4">
        <v>141001</v>
      </c>
      <c r="J57" s="18" t="s">
        <v>3226</v>
      </c>
      <c r="K57" s="18"/>
    </row>
    <row r="58" spans="1:11" s="12" customFormat="1" ht="45" x14ac:dyDescent="0.25">
      <c r="A58" s="18">
        <v>53</v>
      </c>
      <c r="B58" s="11" t="s">
        <v>49</v>
      </c>
      <c r="C58" s="4" t="s">
        <v>2623</v>
      </c>
      <c r="D58" s="11" t="s">
        <v>2574</v>
      </c>
      <c r="E58" s="5" t="s">
        <v>2715</v>
      </c>
      <c r="F58" s="4" t="s">
        <v>1039</v>
      </c>
      <c r="G58" s="51" t="s">
        <v>2754</v>
      </c>
      <c r="H58" s="76" t="s">
        <v>2754</v>
      </c>
      <c r="I58" s="4">
        <v>110059</v>
      </c>
      <c r="J58" s="18" t="s">
        <v>3226</v>
      </c>
      <c r="K58" s="18"/>
    </row>
    <row r="59" spans="1:11" s="12" customFormat="1" ht="75" x14ac:dyDescent="0.25">
      <c r="A59" s="18">
        <v>54</v>
      </c>
      <c r="B59" s="11" t="s">
        <v>50</v>
      </c>
      <c r="C59" s="4" t="s">
        <v>2624</v>
      </c>
      <c r="D59" s="11" t="s">
        <v>2574</v>
      </c>
      <c r="E59" s="5" t="s">
        <v>2712</v>
      </c>
      <c r="F59" s="4" t="s">
        <v>1040</v>
      </c>
      <c r="G59" s="51" t="s">
        <v>2770</v>
      </c>
      <c r="H59" s="76" t="s">
        <v>2760</v>
      </c>
      <c r="I59" s="4">
        <v>400067</v>
      </c>
      <c r="J59" s="18" t="s">
        <v>1733</v>
      </c>
      <c r="K59" s="18">
        <f>2</f>
        <v>2</v>
      </c>
    </row>
    <row r="60" spans="1:11" s="12" customFormat="1" ht="60" x14ac:dyDescent="0.25">
      <c r="A60" s="18">
        <v>55</v>
      </c>
      <c r="B60" s="11" t="s">
        <v>51</v>
      </c>
      <c r="C60" s="4" t="s">
        <v>2625</v>
      </c>
      <c r="D60" s="11" t="s">
        <v>2574</v>
      </c>
      <c r="E60" s="5" t="s">
        <v>2720</v>
      </c>
      <c r="F60" s="4" t="s">
        <v>1041</v>
      </c>
      <c r="G60" s="51" t="s">
        <v>2777</v>
      </c>
      <c r="H60" s="76" t="s">
        <v>2753</v>
      </c>
      <c r="I60" s="4">
        <v>221001</v>
      </c>
      <c r="J60" s="18" t="s">
        <v>3226</v>
      </c>
      <c r="K60" s="18"/>
    </row>
    <row r="61" spans="1:11" s="12" customFormat="1" ht="45" x14ac:dyDescent="0.25">
      <c r="A61" s="18">
        <v>56</v>
      </c>
      <c r="B61" s="11" t="s">
        <v>221</v>
      </c>
      <c r="C61" s="4" t="s">
        <v>2626</v>
      </c>
      <c r="D61" s="11" t="s">
        <v>2574</v>
      </c>
      <c r="E61" s="5" t="s">
        <v>2715</v>
      </c>
      <c r="F61" s="4" t="s">
        <v>1042</v>
      </c>
      <c r="G61" s="51" t="s">
        <v>2754</v>
      </c>
      <c r="H61" s="76" t="s">
        <v>2754</v>
      </c>
      <c r="I61" s="4">
        <v>110051</v>
      </c>
      <c r="J61" s="18" t="s">
        <v>3226</v>
      </c>
      <c r="K61" s="18"/>
    </row>
    <row r="62" spans="1:11" s="12" customFormat="1" ht="60" x14ac:dyDescent="0.25">
      <c r="A62" s="18">
        <v>57</v>
      </c>
      <c r="B62" s="11" t="s">
        <v>225</v>
      </c>
      <c r="C62" s="4" t="s">
        <v>3684</v>
      </c>
      <c r="D62" s="11" t="s">
        <v>2574</v>
      </c>
      <c r="E62" s="5" t="s">
        <v>2712</v>
      </c>
      <c r="F62" s="4" t="s">
        <v>1350</v>
      </c>
      <c r="G62" s="51" t="s">
        <v>2778</v>
      </c>
      <c r="H62" s="76" t="s">
        <v>2753</v>
      </c>
      <c r="I62" s="4">
        <v>201310</v>
      </c>
      <c r="J62" s="18" t="s">
        <v>3226</v>
      </c>
      <c r="K62" s="18"/>
    </row>
    <row r="63" spans="1:11" s="12" customFormat="1" ht="60" x14ac:dyDescent="0.25">
      <c r="A63" s="18">
        <v>58</v>
      </c>
      <c r="B63" s="11" t="s">
        <v>226</v>
      </c>
      <c r="C63" s="4" t="s">
        <v>3248</v>
      </c>
      <c r="D63" s="11" t="s">
        <v>2711</v>
      </c>
      <c r="E63" s="5" t="s">
        <v>3249</v>
      </c>
      <c r="F63" s="4" t="s">
        <v>1353</v>
      </c>
      <c r="G63" s="51" t="s">
        <v>2779</v>
      </c>
      <c r="H63" s="76" t="s">
        <v>2758</v>
      </c>
      <c r="I63" s="4">
        <v>302039</v>
      </c>
      <c r="J63" s="18" t="s">
        <v>1736</v>
      </c>
      <c r="K63" s="18">
        <f>1</f>
        <v>1</v>
      </c>
    </row>
    <row r="64" spans="1:11" s="12" customFormat="1" ht="30" x14ac:dyDescent="0.25">
      <c r="A64" s="18">
        <v>59</v>
      </c>
      <c r="B64" s="11" t="s">
        <v>52</v>
      </c>
      <c r="C64" s="4" t="s">
        <v>2627</v>
      </c>
      <c r="D64" s="11" t="s">
        <v>2574</v>
      </c>
      <c r="E64" s="5" t="s">
        <v>2715</v>
      </c>
      <c r="F64" s="4" t="s">
        <v>1356</v>
      </c>
      <c r="G64" s="51" t="s">
        <v>2772</v>
      </c>
      <c r="H64" s="76" t="s">
        <v>2753</v>
      </c>
      <c r="I64" s="4">
        <v>204101</v>
      </c>
      <c r="J64" s="18" t="s">
        <v>1733</v>
      </c>
      <c r="K64" s="18">
        <f>1</f>
        <v>1</v>
      </c>
    </row>
    <row r="65" spans="1:11" s="12" customFormat="1" ht="30" x14ac:dyDescent="0.25">
      <c r="A65" s="18">
        <v>60</v>
      </c>
      <c r="B65" s="11" t="s">
        <v>227</v>
      </c>
      <c r="C65" s="4" t="s">
        <v>2628</v>
      </c>
      <c r="D65" s="11" t="s">
        <v>2574</v>
      </c>
      <c r="E65" s="5" t="s">
        <v>2715</v>
      </c>
      <c r="F65" s="4" t="s">
        <v>1043</v>
      </c>
      <c r="G65" s="51" t="s">
        <v>2778</v>
      </c>
      <c r="H65" s="76" t="s">
        <v>2753</v>
      </c>
      <c r="I65" s="4">
        <v>201301</v>
      </c>
      <c r="J65" s="18" t="s">
        <v>3226</v>
      </c>
      <c r="K65" s="18"/>
    </row>
    <row r="66" spans="1:11" s="12" customFormat="1" ht="45" x14ac:dyDescent="0.25">
      <c r="A66" s="18">
        <v>61</v>
      </c>
      <c r="B66" s="11" t="s">
        <v>228</v>
      </c>
      <c r="C66" s="4" t="s">
        <v>2629</v>
      </c>
      <c r="D66" s="11" t="s">
        <v>2574</v>
      </c>
      <c r="E66" s="5" t="s">
        <v>2715</v>
      </c>
      <c r="F66" s="4" t="s">
        <v>1367</v>
      </c>
      <c r="G66" s="51" t="s">
        <v>2754</v>
      </c>
      <c r="H66" s="76" t="s">
        <v>2754</v>
      </c>
      <c r="I66" s="4">
        <v>110053</v>
      </c>
      <c r="J66" s="18" t="s">
        <v>3226</v>
      </c>
      <c r="K66" s="18"/>
    </row>
    <row r="67" spans="1:11" s="12" customFormat="1" ht="45" x14ac:dyDescent="0.25">
      <c r="A67" s="18">
        <v>62</v>
      </c>
      <c r="B67" s="11" t="s">
        <v>55</v>
      </c>
      <c r="C67" s="4" t="s">
        <v>2630</v>
      </c>
      <c r="D67" s="11" t="s">
        <v>2574</v>
      </c>
      <c r="E67" s="5" t="s">
        <v>2718</v>
      </c>
      <c r="F67" s="4" t="s">
        <v>1044</v>
      </c>
      <c r="G67" s="51" t="s">
        <v>2785</v>
      </c>
      <c r="H67" s="76" t="s">
        <v>2780</v>
      </c>
      <c r="I67" s="4">
        <v>828126</v>
      </c>
      <c r="J67" s="18" t="s">
        <v>3226</v>
      </c>
      <c r="K67" s="18"/>
    </row>
    <row r="68" spans="1:11" s="12" customFormat="1" ht="60" x14ac:dyDescent="0.25">
      <c r="A68" s="18">
        <v>63</v>
      </c>
      <c r="B68" s="11" t="s">
        <v>232</v>
      </c>
      <c r="C68" s="4" t="s">
        <v>2631</v>
      </c>
      <c r="D68" s="11" t="s">
        <v>2574</v>
      </c>
      <c r="E68" s="1" t="s">
        <v>383</v>
      </c>
      <c r="F68" s="4" t="s">
        <v>1045</v>
      </c>
      <c r="G68" s="51" t="s">
        <v>2754</v>
      </c>
      <c r="H68" s="76" t="s">
        <v>2754</v>
      </c>
      <c r="I68" s="4">
        <v>110051</v>
      </c>
      <c r="J68" s="18" t="s">
        <v>3226</v>
      </c>
      <c r="K68" s="18"/>
    </row>
    <row r="69" spans="1:11" s="12" customFormat="1" ht="30" x14ac:dyDescent="0.25">
      <c r="A69" s="18">
        <v>64</v>
      </c>
      <c r="B69" s="11" t="s">
        <v>233</v>
      </c>
      <c r="C69" s="4" t="s">
        <v>2632</v>
      </c>
      <c r="D69" s="11" t="s">
        <v>2574</v>
      </c>
      <c r="E69" s="5" t="s">
        <v>2715</v>
      </c>
      <c r="F69" s="4" t="s">
        <v>1380</v>
      </c>
      <c r="G69" s="51" t="s">
        <v>2754</v>
      </c>
      <c r="H69" s="76" t="s">
        <v>2754</v>
      </c>
      <c r="I69" s="4">
        <v>110031</v>
      </c>
      <c r="J69" s="18" t="s">
        <v>3226</v>
      </c>
      <c r="K69" s="18"/>
    </row>
    <row r="70" spans="1:11" s="12" customFormat="1" ht="45" x14ac:dyDescent="0.25">
      <c r="A70" s="18">
        <v>65</v>
      </c>
      <c r="B70" s="11" t="s">
        <v>234</v>
      </c>
      <c r="C70" s="4" t="s">
        <v>2633</v>
      </c>
      <c r="D70" s="11" t="s">
        <v>2574</v>
      </c>
      <c r="E70" s="5" t="s">
        <v>2715</v>
      </c>
      <c r="F70" s="4" t="s">
        <v>1381</v>
      </c>
      <c r="G70" s="51" t="s">
        <v>2786</v>
      </c>
      <c r="H70" s="76" t="s">
        <v>2761</v>
      </c>
      <c r="I70" s="4">
        <v>143001</v>
      </c>
      <c r="J70" s="18" t="s">
        <v>3226</v>
      </c>
      <c r="K70" s="18"/>
    </row>
    <row r="71" spans="1:11" s="12" customFormat="1" ht="45" x14ac:dyDescent="0.25">
      <c r="A71" s="18">
        <v>66</v>
      </c>
      <c r="B71" s="11" t="s">
        <v>57</v>
      </c>
      <c r="C71" s="4" t="s">
        <v>2634</v>
      </c>
      <c r="D71" s="11" t="s">
        <v>2574</v>
      </c>
      <c r="E71" s="5" t="s">
        <v>2575</v>
      </c>
      <c r="F71" s="4" t="s">
        <v>1046</v>
      </c>
      <c r="G71" s="51" t="s">
        <v>2752</v>
      </c>
      <c r="H71" s="76" t="s">
        <v>2753</v>
      </c>
      <c r="I71" s="4">
        <v>201001</v>
      </c>
      <c r="J71" s="18" t="s">
        <v>1733</v>
      </c>
      <c r="K71" s="18">
        <f>2</f>
        <v>2</v>
      </c>
    </row>
    <row r="72" spans="1:11" s="12" customFormat="1" ht="45" x14ac:dyDescent="0.25">
      <c r="A72" s="18">
        <v>67</v>
      </c>
      <c r="B72" s="11" t="s">
        <v>58</v>
      </c>
      <c r="C72" s="4" t="s">
        <v>2635</v>
      </c>
      <c r="D72" s="11" t="s">
        <v>2574</v>
      </c>
      <c r="E72" s="5" t="s">
        <v>2712</v>
      </c>
      <c r="F72" s="4" t="s">
        <v>1047</v>
      </c>
      <c r="G72" s="51" t="s">
        <v>2787</v>
      </c>
      <c r="H72" s="76" t="s">
        <v>2756</v>
      </c>
      <c r="I72" s="4">
        <v>127021</v>
      </c>
      <c r="J72" s="18" t="s">
        <v>3226</v>
      </c>
      <c r="K72" s="18"/>
    </row>
    <row r="73" spans="1:11" s="12" customFormat="1" ht="45" x14ac:dyDescent="0.25">
      <c r="A73" s="18">
        <v>68</v>
      </c>
      <c r="B73" s="11" t="s">
        <v>63</v>
      </c>
      <c r="C73" s="4" t="s">
        <v>2636</v>
      </c>
      <c r="D73" s="11" t="s">
        <v>2574</v>
      </c>
      <c r="E73" s="5" t="s">
        <v>2712</v>
      </c>
      <c r="F73" s="4" t="s">
        <v>1048</v>
      </c>
      <c r="G73" s="51" t="s">
        <v>2754</v>
      </c>
      <c r="H73" s="76" t="s">
        <v>2754</v>
      </c>
      <c r="I73" s="4">
        <v>110092</v>
      </c>
      <c r="J73" s="18" t="s">
        <v>3226</v>
      </c>
      <c r="K73" s="18"/>
    </row>
    <row r="74" spans="1:11" s="12" customFormat="1" ht="60" x14ac:dyDescent="0.25">
      <c r="A74" s="18">
        <v>69</v>
      </c>
      <c r="B74" s="11" t="s">
        <v>67</v>
      </c>
      <c r="C74" s="4" t="s">
        <v>2637</v>
      </c>
      <c r="D74" s="11" t="s">
        <v>2574</v>
      </c>
      <c r="E74" s="5" t="s">
        <v>2575</v>
      </c>
      <c r="F74" s="4" t="s">
        <v>1049</v>
      </c>
      <c r="G74" s="51" t="s">
        <v>2754</v>
      </c>
      <c r="H74" s="76" t="s">
        <v>2754</v>
      </c>
      <c r="I74" s="4">
        <v>110093</v>
      </c>
      <c r="J74" s="18" t="s">
        <v>3226</v>
      </c>
      <c r="K74" s="18"/>
    </row>
    <row r="75" spans="1:11" s="12" customFormat="1" ht="45" x14ac:dyDescent="0.25">
      <c r="A75" s="18">
        <v>70</v>
      </c>
      <c r="B75" s="11" t="s">
        <v>68</v>
      </c>
      <c r="C75" s="4" t="s">
        <v>2638</v>
      </c>
      <c r="D75" s="11" t="s">
        <v>2574</v>
      </c>
      <c r="E75" s="5" t="s">
        <v>2715</v>
      </c>
      <c r="F75" s="4" t="s">
        <v>1421</v>
      </c>
      <c r="G75" s="51" t="s">
        <v>2752</v>
      </c>
      <c r="H75" s="76" t="s">
        <v>2753</v>
      </c>
      <c r="I75" s="4">
        <v>201001</v>
      </c>
      <c r="J75" s="18" t="s">
        <v>3226</v>
      </c>
      <c r="K75" s="18"/>
    </row>
    <row r="76" spans="1:11" s="12" customFormat="1" ht="60" x14ac:dyDescent="0.25">
      <c r="A76" s="18">
        <v>71</v>
      </c>
      <c r="B76" s="4" t="s">
        <v>3284</v>
      </c>
      <c r="C76" s="4" t="s">
        <v>3293</v>
      </c>
      <c r="D76" s="11" t="s">
        <v>2574</v>
      </c>
      <c r="E76" s="5" t="s">
        <v>2720</v>
      </c>
      <c r="F76" s="4" t="s">
        <v>1424</v>
      </c>
      <c r="G76" s="51" t="s">
        <v>2778</v>
      </c>
      <c r="H76" s="76" t="s">
        <v>2753</v>
      </c>
      <c r="I76" s="4">
        <v>201309</v>
      </c>
      <c r="J76" s="18" t="s">
        <v>3226</v>
      </c>
      <c r="K76" s="18"/>
    </row>
    <row r="77" spans="1:11" s="12" customFormat="1" ht="45" x14ac:dyDescent="0.25">
      <c r="A77" s="18">
        <v>72</v>
      </c>
      <c r="B77" s="11" t="s">
        <v>252</v>
      </c>
      <c r="C77" s="4" t="s">
        <v>2639</v>
      </c>
      <c r="D77" s="11" t="s">
        <v>2574</v>
      </c>
      <c r="E77" s="5" t="s">
        <v>2715</v>
      </c>
      <c r="F77" s="4" t="s">
        <v>1050</v>
      </c>
      <c r="G77" s="51" t="s">
        <v>2767</v>
      </c>
      <c r="H77" s="76" t="s">
        <v>2753</v>
      </c>
      <c r="I77" s="4">
        <v>246701</v>
      </c>
      <c r="J77" s="18" t="s">
        <v>3226</v>
      </c>
      <c r="K77" s="18"/>
    </row>
    <row r="78" spans="1:11" s="12" customFormat="1" ht="60" x14ac:dyDescent="0.25">
      <c r="A78" s="18">
        <v>73</v>
      </c>
      <c r="B78" s="11" t="s">
        <v>70</v>
      </c>
      <c r="C78" s="4" t="s">
        <v>2640</v>
      </c>
      <c r="D78" s="11" t="s">
        <v>2574</v>
      </c>
      <c r="E78" s="5" t="s">
        <v>2738</v>
      </c>
      <c r="F78" s="4" t="s">
        <v>1441</v>
      </c>
      <c r="G78" s="51" t="s">
        <v>2754</v>
      </c>
      <c r="H78" s="76" t="s">
        <v>2754</v>
      </c>
      <c r="I78" s="4">
        <v>110028</v>
      </c>
      <c r="J78" s="18" t="s">
        <v>3226</v>
      </c>
      <c r="K78" s="18"/>
    </row>
    <row r="79" spans="1:11" s="12" customFormat="1" ht="45" x14ac:dyDescent="0.25">
      <c r="A79" s="18">
        <v>74</v>
      </c>
      <c r="B79" s="11" t="s">
        <v>256</v>
      </c>
      <c r="C79" s="4" t="s">
        <v>2641</v>
      </c>
      <c r="D79" s="11" t="s">
        <v>2574</v>
      </c>
      <c r="E79" s="5" t="s">
        <v>2715</v>
      </c>
      <c r="F79" s="4" t="s">
        <v>1448</v>
      </c>
      <c r="G79" s="51" t="s">
        <v>2788</v>
      </c>
      <c r="H79" s="76" t="s">
        <v>2760</v>
      </c>
      <c r="I79" s="4">
        <v>400604</v>
      </c>
      <c r="J79" s="18" t="s">
        <v>3226</v>
      </c>
      <c r="K79" s="18"/>
    </row>
    <row r="80" spans="1:11" s="12" customFormat="1" ht="61.5" customHeight="1" x14ac:dyDescent="0.25">
      <c r="A80" s="18">
        <v>75</v>
      </c>
      <c r="B80" s="11" t="s">
        <v>257</v>
      </c>
      <c r="C80" s="4" t="s">
        <v>2642</v>
      </c>
      <c r="D80" s="11" t="s">
        <v>2574</v>
      </c>
      <c r="E80" s="5" t="s">
        <v>2720</v>
      </c>
      <c r="F80" s="4" t="s">
        <v>1451</v>
      </c>
      <c r="G80" s="51" t="s">
        <v>2754</v>
      </c>
      <c r="H80" s="76" t="s">
        <v>2754</v>
      </c>
      <c r="I80" s="4">
        <v>110039</v>
      </c>
      <c r="J80" s="18" t="s">
        <v>3226</v>
      </c>
      <c r="K80" s="18"/>
    </row>
    <row r="81" spans="1:11" s="12" customFormat="1" ht="30" x14ac:dyDescent="0.25">
      <c r="A81" s="18">
        <v>76</v>
      </c>
      <c r="B81" s="11" t="s">
        <v>261</v>
      </c>
      <c r="C81" s="4" t="s">
        <v>2643</v>
      </c>
      <c r="D81" s="11" t="s">
        <v>2574</v>
      </c>
      <c r="E81" s="5" t="s">
        <v>2715</v>
      </c>
      <c r="F81" s="4" t="s">
        <v>1461</v>
      </c>
      <c r="G81" s="51" t="s">
        <v>2790</v>
      </c>
      <c r="H81" s="76" t="s">
        <v>2756</v>
      </c>
      <c r="I81" s="4">
        <v>121006</v>
      </c>
      <c r="J81" s="18" t="s">
        <v>3226</v>
      </c>
      <c r="K81" s="18"/>
    </row>
    <row r="82" spans="1:11" s="12" customFormat="1" ht="45" x14ac:dyDescent="0.25">
      <c r="A82" s="18">
        <v>77</v>
      </c>
      <c r="B82" s="11" t="s">
        <v>72</v>
      </c>
      <c r="C82" s="4" t="s">
        <v>2644</v>
      </c>
      <c r="D82" s="11" t="s">
        <v>2574</v>
      </c>
      <c r="E82" s="5" t="s">
        <v>2714</v>
      </c>
      <c r="F82" s="4" t="s">
        <v>1051</v>
      </c>
      <c r="G82" s="51" t="s">
        <v>2789</v>
      </c>
      <c r="H82" s="76" t="s">
        <v>2763</v>
      </c>
      <c r="I82" s="4">
        <v>263139</v>
      </c>
      <c r="J82" s="18" t="s">
        <v>1733</v>
      </c>
      <c r="K82" s="18">
        <f>2</f>
        <v>2</v>
      </c>
    </row>
    <row r="83" spans="1:11" s="12" customFormat="1" ht="60" x14ac:dyDescent="0.25">
      <c r="A83" s="18">
        <v>78</v>
      </c>
      <c r="B83" s="11" t="s">
        <v>76</v>
      </c>
      <c r="C83" s="4" t="s">
        <v>2645</v>
      </c>
      <c r="D83" s="11" t="s">
        <v>2574</v>
      </c>
      <c r="E83" s="5" t="s">
        <v>2714</v>
      </c>
      <c r="F83" s="4" t="s">
        <v>1053</v>
      </c>
      <c r="G83" s="51" t="s">
        <v>2779</v>
      </c>
      <c r="H83" s="76" t="s">
        <v>2758</v>
      </c>
      <c r="I83" s="4">
        <v>302018</v>
      </c>
      <c r="J83" s="18" t="s">
        <v>1733</v>
      </c>
      <c r="K83" s="18">
        <f>3</f>
        <v>3</v>
      </c>
    </row>
    <row r="84" spans="1:11" s="12" customFormat="1" ht="75" x14ac:dyDescent="0.25">
      <c r="A84" s="18">
        <v>79</v>
      </c>
      <c r="B84" s="11" t="s">
        <v>78</v>
      </c>
      <c r="C84" s="4" t="s">
        <v>2646</v>
      </c>
      <c r="D84" s="11" t="s">
        <v>2574</v>
      </c>
      <c r="E84" s="5" t="s">
        <v>383</v>
      </c>
      <c r="F84" s="4" t="s">
        <v>1054</v>
      </c>
      <c r="G84" s="51" t="s">
        <v>2779</v>
      </c>
      <c r="H84" s="76" t="s">
        <v>2758</v>
      </c>
      <c r="I84" s="4">
        <v>302018</v>
      </c>
      <c r="J84" s="18" t="s">
        <v>3226</v>
      </c>
      <c r="K84" s="18"/>
    </row>
    <row r="85" spans="1:11" s="12" customFormat="1" ht="60" x14ac:dyDescent="0.25">
      <c r="A85" s="18">
        <v>80</v>
      </c>
      <c r="B85" s="11" t="s">
        <v>79</v>
      </c>
      <c r="C85" s="4" t="s">
        <v>2647</v>
      </c>
      <c r="D85" s="11" t="s">
        <v>2574</v>
      </c>
      <c r="E85" s="5" t="s">
        <v>2712</v>
      </c>
      <c r="F85" s="4" t="s">
        <v>1055</v>
      </c>
      <c r="G85" s="51" t="s">
        <v>2793</v>
      </c>
      <c r="H85" s="76" t="s">
        <v>2792</v>
      </c>
      <c r="I85" s="4">
        <v>500029</v>
      </c>
      <c r="J85" s="18" t="s">
        <v>1733</v>
      </c>
      <c r="K85" s="18">
        <f>2</f>
        <v>2</v>
      </c>
    </row>
    <row r="86" spans="1:11" s="12" customFormat="1" ht="60" x14ac:dyDescent="0.25">
      <c r="A86" s="18">
        <v>81</v>
      </c>
      <c r="B86" s="11" t="s">
        <v>270</v>
      </c>
      <c r="C86" s="4" t="s">
        <v>2648</v>
      </c>
      <c r="D86" s="11" t="s">
        <v>2574</v>
      </c>
      <c r="E86" s="5" t="s">
        <v>2715</v>
      </c>
      <c r="F86" s="4" t="s">
        <v>1487</v>
      </c>
      <c r="G86" s="51" t="s">
        <v>2770</v>
      </c>
      <c r="H86" s="76" t="s">
        <v>2760</v>
      </c>
      <c r="I86" s="4">
        <v>400077</v>
      </c>
      <c r="J86" s="18" t="s">
        <v>3226</v>
      </c>
      <c r="K86" s="18"/>
    </row>
    <row r="87" spans="1:11" s="12" customFormat="1" ht="60" x14ac:dyDescent="0.25">
      <c r="A87" s="18">
        <v>82</v>
      </c>
      <c r="B87" s="11" t="s">
        <v>80</v>
      </c>
      <c r="C87" s="4" t="s">
        <v>3371</v>
      </c>
      <c r="D87" s="11" t="s">
        <v>2574</v>
      </c>
      <c r="E87" s="5" t="s">
        <v>3372</v>
      </c>
      <c r="F87" s="4" t="s">
        <v>1056</v>
      </c>
      <c r="G87" s="51" t="s">
        <v>2768</v>
      </c>
      <c r="H87" s="76" t="s">
        <v>2753</v>
      </c>
      <c r="I87" s="4">
        <v>250103</v>
      </c>
      <c r="J87" s="18" t="s">
        <v>1733</v>
      </c>
      <c r="K87" s="18">
        <f>11</f>
        <v>11</v>
      </c>
    </row>
    <row r="88" spans="1:11" s="12" customFormat="1" ht="60" x14ac:dyDescent="0.25">
      <c r="A88" s="18">
        <v>83</v>
      </c>
      <c r="B88" s="11" t="s">
        <v>273</v>
      </c>
      <c r="C88" s="4" t="s">
        <v>2649</v>
      </c>
      <c r="D88" s="11" t="s">
        <v>2574</v>
      </c>
      <c r="E88" s="5" t="s">
        <v>2715</v>
      </c>
      <c r="F88" s="4" t="s">
        <v>1501</v>
      </c>
      <c r="G88" s="51" t="s">
        <v>2794</v>
      </c>
      <c r="H88" s="76" t="s">
        <v>2758</v>
      </c>
      <c r="I88" s="4">
        <v>322001</v>
      </c>
      <c r="J88" s="18" t="s">
        <v>3226</v>
      </c>
      <c r="K88" s="18"/>
    </row>
    <row r="89" spans="1:11" s="12" customFormat="1" ht="67.5" customHeight="1" x14ac:dyDescent="0.25">
      <c r="A89" s="18">
        <v>84</v>
      </c>
      <c r="B89" s="11" t="s">
        <v>275</v>
      </c>
      <c r="C89" s="4" t="s">
        <v>2650</v>
      </c>
      <c r="D89" s="11" t="s">
        <v>2574</v>
      </c>
      <c r="E89" s="5" t="s">
        <v>2720</v>
      </c>
      <c r="F89" s="4" t="s">
        <v>1505</v>
      </c>
      <c r="G89" s="51" t="s">
        <v>2833</v>
      </c>
      <c r="H89" s="76" t="s">
        <v>2833</v>
      </c>
      <c r="I89" s="4">
        <v>184101</v>
      </c>
      <c r="J89" s="18" t="s">
        <v>1733</v>
      </c>
      <c r="K89" s="18">
        <f>2</f>
        <v>2</v>
      </c>
    </row>
    <row r="90" spans="1:11" s="12" customFormat="1" ht="75" x14ac:dyDescent="0.25">
      <c r="A90" s="18">
        <v>85</v>
      </c>
      <c r="B90" s="11" t="s">
        <v>279</v>
      </c>
      <c r="C90" s="4" t="s">
        <v>3250</v>
      </c>
      <c r="D90" s="11" t="s">
        <v>2574</v>
      </c>
      <c r="E90" s="5" t="s">
        <v>3249</v>
      </c>
      <c r="F90" s="4" t="s">
        <v>1057</v>
      </c>
      <c r="G90" s="51" t="s">
        <v>2830</v>
      </c>
      <c r="H90" s="76" t="s">
        <v>2781</v>
      </c>
      <c r="I90" s="4">
        <v>700054</v>
      </c>
      <c r="J90" s="18" t="s">
        <v>3226</v>
      </c>
      <c r="K90" s="18"/>
    </row>
    <row r="91" spans="1:11" s="12" customFormat="1" ht="45" x14ac:dyDescent="0.25">
      <c r="A91" s="18">
        <v>86</v>
      </c>
      <c r="B91" s="11" t="s">
        <v>83</v>
      </c>
      <c r="C91" s="4" t="s">
        <v>2651</v>
      </c>
      <c r="D91" s="11" t="s">
        <v>2574</v>
      </c>
      <c r="E91" s="5" t="s">
        <v>2714</v>
      </c>
      <c r="F91" s="4" t="s">
        <v>1058</v>
      </c>
      <c r="G91" s="51" t="s">
        <v>2754</v>
      </c>
      <c r="H91" s="76" t="s">
        <v>2754</v>
      </c>
      <c r="I91" s="4">
        <v>110075</v>
      </c>
      <c r="J91" s="18" t="s">
        <v>1733</v>
      </c>
      <c r="K91" s="18">
        <f>1</f>
        <v>1</v>
      </c>
    </row>
    <row r="92" spans="1:11" s="12" customFormat="1" ht="45" x14ac:dyDescent="0.25">
      <c r="A92" s="18">
        <v>87</v>
      </c>
      <c r="B92" s="11" t="s">
        <v>84</v>
      </c>
      <c r="C92" s="4" t="s">
        <v>2652</v>
      </c>
      <c r="D92" s="11" t="s">
        <v>2574</v>
      </c>
      <c r="E92" s="5" t="s">
        <v>2712</v>
      </c>
      <c r="F92" s="4" t="s">
        <v>1060</v>
      </c>
      <c r="G92" s="51" t="s">
        <v>2795</v>
      </c>
      <c r="H92" s="76" t="s">
        <v>2756</v>
      </c>
      <c r="I92" s="4">
        <v>132103</v>
      </c>
      <c r="J92" s="18" t="s">
        <v>3226</v>
      </c>
      <c r="K92" s="18"/>
    </row>
    <row r="93" spans="1:11" s="12" customFormat="1" ht="45" x14ac:dyDescent="0.25">
      <c r="A93" s="18">
        <v>88</v>
      </c>
      <c r="B93" s="11" t="s">
        <v>85</v>
      </c>
      <c r="C93" s="4" t="s">
        <v>2653</v>
      </c>
      <c r="D93" s="11" t="s">
        <v>2574</v>
      </c>
      <c r="E93" s="5" t="s">
        <v>2716</v>
      </c>
      <c r="F93" s="4" t="s">
        <v>1525</v>
      </c>
      <c r="G93" s="51" t="s">
        <v>2754</v>
      </c>
      <c r="H93" s="76" t="s">
        <v>2754</v>
      </c>
      <c r="I93" s="4">
        <v>110019</v>
      </c>
      <c r="J93" s="18" t="s">
        <v>3226</v>
      </c>
      <c r="K93" s="18"/>
    </row>
    <row r="94" spans="1:11" s="12" customFormat="1" ht="60" x14ac:dyDescent="0.25">
      <c r="A94" s="18">
        <v>89</v>
      </c>
      <c r="B94" s="11" t="s">
        <v>86</v>
      </c>
      <c r="C94" s="4" t="s">
        <v>3303</v>
      </c>
      <c r="D94" s="11" t="s">
        <v>2574</v>
      </c>
      <c r="E94" s="5" t="s">
        <v>2718</v>
      </c>
      <c r="F94" s="4" t="s">
        <v>1526</v>
      </c>
      <c r="G94" s="51" t="s">
        <v>2796</v>
      </c>
      <c r="H94" s="76" t="s">
        <v>2758</v>
      </c>
      <c r="I94" s="4">
        <v>322001</v>
      </c>
      <c r="J94" s="18" t="s">
        <v>1733</v>
      </c>
      <c r="K94" s="18">
        <f>6</f>
        <v>6</v>
      </c>
    </row>
    <row r="95" spans="1:11" s="12" customFormat="1" ht="30" x14ac:dyDescent="0.25">
      <c r="A95" s="18">
        <v>90</v>
      </c>
      <c r="B95" s="11" t="s">
        <v>285</v>
      </c>
      <c r="C95" s="4" t="s">
        <v>2654</v>
      </c>
      <c r="D95" s="11" t="s">
        <v>2574</v>
      </c>
      <c r="E95" s="5" t="s">
        <v>2715</v>
      </c>
      <c r="F95" s="4" t="s">
        <v>1529</v>
      </c>
      <c r="G95" s="51" t="s">
        <v>2754</v>
      </c>
      <c r="H95" s="76" t="s">
        <v>2754</v>
      </c>
      <c r="I95" s="4">
        <v>110031</v>
      </c>
      <c r="J95" s="18" t="s">
        <v>3226</v>
      </c>
      <c r="K95" s="18"/>
    </row>
    <row r="96" spans="1:11" s="12" customFormat="1" ht="45" x14ac:dyDescent="0.25">
      <c r="A96" s="18">
        <v>91</v>
      </c>
      <c r="B96" s="11" t="s">
        <v>286</v>
      </c>
      <c r="C96" s="4" t="s">
        <v>2655</v>
      </c>
      <c r="D96" s="11" t="s">
        <v>2574</v>
      </c>
      <c r="E96" s="5" t="s">
        <v>2715</v>
      </c>
      <c r="F96" s="4" t="s">
        <v>1530</v>
      </c>
      <c r="G96" s="51" t="s">
        <v>2797</v>
      </c>
      <c r="H96" s="76" t="s">
        <v>2761</v>
      </c>
      <c r="I96" s="4">
        <v>140603</v>
      </c>
      <c r="J96" s="18" t="s">
        <v>3226</v>
      </c>
      <c r="K96" s="18"/>
    </row>
    <row r="97" spans="1:11" s="12" customFormat="1" ht="38.25" customHeight="1" x14ac:dyDescent="0.25">
      <c r="A97" s="18">
        <v>92</v>
      </c>
      <c r="B97" s="11" t="s">
        <v>289</v>
      </c>
      <c r="C97" s="4" t="s">
        <v>2656</v>
      </c>
      <c r="D97" s="11" t="s">
        <v>2574</v>
      </c>
      <c r="E97" s="5" t="s">
        <v>2715</v>
      </c>
      <c r="F97" s="4" t="s">
        <v>1537</v>
      </c>
      <c r="G97" s="51" t="s">
        <v>2769</v>
      </c>
      <c r="H97" s="76" t="s">
        <v>2753</v>
      </c>
      <c r="I97" s="4">
        <v>282002</v>
      </c>
      <c r="J97" s="18" t="s">
        <v>3226</v>
      </c>
      <c r="K97" s="18"/>
    </row>
    <row r="98" spans="1:11" s="12" customFormat="1" ht="30" x14ac:dyDescent="0.25">
      <c r="A98" s="18">
        <v>93</v>
      </c>
      <c r="B98" s="11" t="s">
        <v>87</v>
      </c>
      <c r="C98" s="4" t="s">
        <v>2657</v>
      </c>
      <c r="D98" s="11" t="s">
        <v>2574</v>
      </c>
      <c r="E98" s="5" t="s">
        <v>2712</v>
      </c>
      <c r="F98" s="4" t="s">
        <v>1062</v>
      </c>
      <c r="G98" s="51" t="s">
        <v>2834</v>
      </c>
      <c r="H98" s="76" t="s">
        <v>2756</v>
      </c>
      <c r="I98" s="4">
        <v>125050</v>
      </c>
      <c r="J98" s="18" t="s">
        <v>1733</v>
      </c>
      <c r="K98" s="18">
        <f>1</f>
        <v>1</v>
      </c>
    </row>
    <row r="99" spans="1:11" s="12" customFormat="1" ht="45" x14ac:dyDescent="0.25">
      <c r="A99" s="18">
        <v>94</v>
      </c>
      <c r="B99" s="11" t="s">
        <v>89</v>
      </c>
      <c r="C99" s="4" t="s">
        <v>2658</v>
      </c>
      <c r="D99" s="11" t="s">
        <v>2574</v>
      </c>
      <c r="E99" s="5" t="s">
        <v>2715</v>
      </c>
      <c r="F99" s="4" t="s">
        <v>1063</v>
      </c>
      <c r="G99" s="51" t="s">
        <v>2754</v>
      </c>
      <c r="H99" s="76" t="s">
        <v>2754</v>
      </c>
      <c r="I99" s="4">
        <v>110092</v>
      </c>
      <c r="J99" s="18" t="s">
        <v>3226</v>
      </c>
      <c r="K99" s="18"/>
    </row>
    <row r="100" spans="1:11" s="12" customFormat="1" ht="45" x14ac:dyDescent="0.25">
      <c r="A100" s="18">
        <v>95</v>
      </c>
      <c r="B100" s="11" t="s">
        <v>90</v>
      </c>
      <c r="C100" s="4" t="s">
        <v>2659</v>
      </c>
      <c r="D100" s="11" t="s">
        <v>2574</v>
      </c>
      <c r="E100" s="5" t="s">
        <v>2715</v>
      </c>
      <c r="F100" s="4" t="s">
        <v>1064</v>
      </c>
      <c r="G100" s="51" t="s">
        <v>2790</v>
      </c>
      <c r="H100" s="76" t="s">
        <v>2756</v>
      </c>
      <c r="I100" s="4">
        <v>121008</v>
      </c>
      <c r="J100" s="18" t="s">
        <v>3226</v>
      </c>
      <c r="K100" s="18"/>
    </row>
    <row r="101" spans="1:11" s="12" customFormat="1" ht="45" x14ac:dyDescent="0.25">
      <c r="A101" s="18">
        <v>96</v>
      </c>
      <c r="B101" s="4" t="s">
        <v>3298</v>
      </c>
      <c r="C101" s="4" t="s">
        <v>2660</v>
      </c>
      <c r="D101" s="11" t="s">
        <v>2574</v>
      </c>
      <c r="E101" s="5" t="s">
        <v>2712</v>
      </c>
      <c r="F101" s="4" t="s">
        <v>1065</v>
      </c>
      <c r="G101" s="51" t="s">
        <v>2812</v>
      </c>
      <c r="H101" s="76" t="s">
        <v>2761</v>
      </c>
      <c r="I101" s="4">
        <v>145001</v>
      </c>
      <c r="J101" s="18" t="s">
        <v>1733</v>
      </c>
      <c r="K101" s="18">
        <f>5</f>
        <v>5</v>
      </c>
    </row>
    <row r="102" spans="1:11" s="12" customFormat="1" ht="60" x14ac:dyDescent="0.25">
      <c r="A102" s="18">
        <v>97</v>
      </c>
      <c r="B102" s="11" t="s">
        <v>92</v>
      </c>
      <c r="C102" s="4" t="s">
        <v>2661</v>
      </c>
      <c r="D102" s="11" t="s">
        <v>2574</v>
      </c>
      <c r="E102" s="5" t="s">
        <v>2712</v>
      </c>
      <c r="F102" s="4" t="s">
        <v>1066</v>
      </c>
      <c r="G102" s="51" t="s">
        <v>2755</v>
      </c>
      <c r="H102" s="76" t="s">
        <v>2756</v>
      </c>
      <c r="I102" s="4">
        <v>122017</v>
      </c>
      <c r="J102" s="18" t="s">
        <v>3226</v>
      </c>
      <c r="K102" s="18"/>
    </row>
    <row r="103" spans="1:11" s="12" customFormat="1" ht="66.75" customHeight="1" x14ac:dyDescent="0.25">
      <c r="A103" s="18">
        <v>98</v>
      </c>
      <c r="B103" s="11" t="s">
        <v>293</v>
      </c>
      <c r="C103" s="4" t="s">
        <v>3246</v>
      </c>
      <c r="D103" s="11" t="s">
        <v>2574</v>
      </c>
      <c r="E103" s="5" t="s">
        <v>3254</v>
      </c>
      <c r="F103" s="4" t="s">
        <v>1067</v>
      </c>
      <c r="G103" s="51" t="s">
        <v>2754</v>
      </c>
      <c r="H103" s="76" t="s">
        <v>2754</v>
      </c>
      <c r="I103" s="4">
        <v>110092</v>
      </c>
      <c r="J103" s="18" t="s">
        <v>1733</v>
      </c>
      <c r="K103" s="18">
        <f>1</f>
        <v>1</v>
      </c>
    </row>
    <row r="104" spans="1:11" s="12" customFormat="1" ht="60" x14ac:dyDescent="0.25">
      <c r="A104" s="18">
        <v>99</v>
      </c>
      <c r="B104" s="11" t="s">
        <v>295</v>
      </c>
      <c r="C104" s="4" t="s">
        <v>2662</v>
      </c>
      <c r="D104" s="11" t="s">
        <v>2574</v>
      </c>
      <c r="E104" s="5" t="s">
        <v>2715</v>
      </c>
      <c r="F104" s="4" t="s">
        <v>1068</v>
      </c>
      <c r="G104" s="51" t="s">
        <v>2769</v>
      </c>
      <c r="H104" s="76" t="s">
        <v>2753</v>
      </c>
      <c r="I104" s="4">
        <v>283202</v>
      </c>
      <c r="J104" s="18" t="s">
        <v>3226</v>
      </c>
      <c r="K104" s="18"/>
    </row>
    <row r="105" spans="1:11" s="12" customFormat="1" ht="60" x14ac:dyDescent="0.25">
      <c r="A105" s="18">
        <v>100</v>
      </c>
      <c r="B105" s="11" t="s">
        <v>95</v>
      </c>
      <c r="C105" s="4" t="s">
        <v>2663</v>
      </c>
      <c r="D105" s="11" t="s">
        <v>2574</v>
      </c>
      <c r="E105" s="5" t="s">
        <v>2712</v>
      </c>
      <c r="F105" s="4" t="s">
        <v>1069</v>
      </c>
      <c r="G105" s="51" t="s">
        <v>2779</v>
      </c>
      <c r="H105" s="76" t="s">
        <v>2758</v>
      </c>
      <c r="I105" s="4">
        <v>302017</v>
      </c>
      <c r="J105" s="18" t="s">
        <v>1733</v>
      </c>
      <c r="K105" s="18">
        <f>2</f>
        <v>2</v>
      </c>
    </row>
    <row r="106" spans="1:11" s="12" customFormat="1" ht="60" x14ac:dyDescent="0.25">
      <c r="A106" s="18">
        <v>101</v>
      </c>
      <c r="B106" s="91" t="s">
        <v>96</v>
      </c>
      <c r="C106" s="4" t="s">
        <v>2664</v>
      </c>
      <c r="D106" s="11" t="s">
        <v>2574</v>
      </c>
      <c r="E106" s="5" t="s">
        <v>2712</v>
      </c>
      <c r="F106" s="4" t="s">
        <v>1071</v>
      </c>
      <c r="G106" s="51" t="s">
        <v>2835</v>
      </c>
      <c r="H106" s="76" t="s">
        <v>2763</v>
      </c>
      <c r="I106" s="4">
        <v>263153</v>
      </c>
      <c r="J106" s="18" t="s">
        <v>3226</v>
      </c>
      <c r="K106" s="18"/>
    </row>
    <row r="107" spans="1:11" s="12" customFormat="1" ht="60" x14ac:dyDescent="0.25">
      <c r="A107" s="18">
        <v>102</v>
      </c>
      <c r="B107" s="11" t="s">
        <v>98</v>
      </c>
      <c r="C107" s="4" t="s">
        <v>2665</v>
      </c>
      <c r="D107" s="11" t="s">
        <v>2574</v>
      </c>
      <c r="E107" s="5" t="s">
        <v>2714</v>
      </c>
      <c r="F107" s="4" t="s">
        <v>1072</v>
      </c>
      <c r="G107" s="51" t="s">
        <v>2835</v>
      </c>
      <c r="H107" s="76" t="s">
        <v>2763</v>
      </c>
      <c r="I107" s="4">
        <v>263153</v>
      </c>
      <c r="J107" s="18" t="s">
        <v>1733</v>
      </c>
      <c r="K107" s="18">
        <f>8</f>
        <v>8</v>
      </c>
    </row>
    <row r="108" spans="1:11" s="12" customFormat="1" ht="45" x14ac:dyDescent="0.25">
      <c r="A108" s="18">
        <v>103</v>
      </c>
      <c r="B108" s="11" t="s">
        <v>99</v>
      </c>
      <c r="C108" s="4" t="s">
        <v>2666</v>
      </c>
      <c r="D108" s="11" t="s">
        <v>2574</v>
      </c>
      <c r="E108" s="5" t="s">
        <v>2718</v>
      </c>
      <c r="F108" s="4" t="s">
        <v>1073</v>
      </c>
      <c r="G108" s="51" t="s">
        <v>2754</v>
      </c>
      <c r="H108" s="76" t="s">
        <v>2754</v>
      </c>
      <c r="I108" s="4">
        <v>110051</v>
      </c>
      <c r="J108" s="18" t="s">
        <v>3226</v>
      </c>
      <c r="K108" s="18"/>
    </row>
    <row r="109" spans="1:11" s="12" customFormat="1" ht="45" x14ac:dyDescent="0.25">
      <c r="A109" s="18">
        <v>104</v>
      </c>
      <c r="B109" s="11" t="s">
        <v>867</v>
      </c>
      <c r="C109" s="4" t="s">
        <v>2667</v>
      </c>
      <c r="D109" s="11" t="s">
        <v>999</v>
      </c>
      <c r="E109" s="5" t="s">
        <v>2715</v>
      </c>
      <c r="F109" s="4" t="s">
        <v>1571</v>
      </c>
      <c r="G109" s="51" t="s">
        <v>2798</v>
      </c>
      <c r="H109" s="76" t="s">
        <v>2761</v>
      </c>
      <c r="I109" s="4">
        <v>145001</v>
      </c>
      <c r="J109" s="18" t="s">
        <v>3226</v>
      </c>
      <c r="K109" s="18"/>
    </row>
    <row r="110" spans="1:11" s="12" customFormat="1" ht="65.25" customHeight="1" x14ac:dyDescent="0.25">
      <c r="A110" s="18">
        <v>105</v>
      </c>
      <c r="B110" s="15" t="s">
        <v>306</v>
      </c>
      <c r="C110" s="4" t="s">
        <v>2668</v>
      </c>
      <c r="D110" s="11" t="s">
        <v>2574</v>
      </c>
      <c r="E110" s="5" t="s">
        <v>2717</v>
      </c>
      <c r="F110" s="4" t="s">
        <v>1075</v>
      </c>
      <c r="G110" s="51" t="s">
        <v>2767</v>
      </c>
      <c r="H110" s="76" t="s">
        <v>2753</v>
      </c>
      <c r="I110" s="4">
        <v>246701</v>
      </c>
      <c r="J110" s="18" t="s">
        <v>1733</v>
      </c>
      <c r="K110" s="18">
        <f>2</f>
        <v>2</v>
      </c>
    </row>
    <row r="111" spans="1:11" s="12" customFormat="1" ht="60" x14ac:dyDescent="0.25">
      <c r="A111" s="18">
        <v>106</v>
      </c>
      <c r="B111" s="11" t="s">
        <v>311</v>
      </c>
      <c r="C111" s="4" t="s">
        <v>2669</v>
      </c>
      <c r="D111" s="11" t="s">
        <v>2574</v>
      </c>
      <c r="E111" s="5" t="s">
        <v>2715</v>
      </c>
      <c r="F111" s="4" t="s">
        <v>1580</v>
      </c>
      <c r="G111" s="51" t="s">
        <v>2836</v>
      </c>
      <c r="H111" s="76" t="s">
        <v>2753</v>
      </c>
      <c r="I111" s="4">
        <v>201006</v>
      </c>
      <c r="J111" s="18" t="s">
        <v>3226</v>
      </c>
      <c r="K111" s="18"/>
    </row>
    <row r="112" spans="1:11" s="12" customFormat="1" ht="60" x14ac:dyDescent="0.25">
      <c r="A112" s="18">
        <v>107</v>
      </c>
      <c r="B112" s="4" t="s">
        <v>3577</v>
      </c>
      <c r="C112" s="4" t="s">
        <v>2670</v>
      </c>
      <c r="D112" s="11" t="s">
        <v>2574</v>
      </c>
      <c r="E112" s="5" t="s">
        <v>3401</v>
      </c>
      <c r="F112" s="4" t="s">
        <v>1076</v>
      </c>
      <c r="G112" s="51" t="s">
        <v>2812</v>
      </c>
      <c r="H112" s="76" t="s">
        <v>2761</v>
      </c>
      <c r="I112" s="4">
        <v>143521</v>
      </c>
      <c r="J112" s="18" t="s">
        <v>1733</v>
      </c>
      <c r="K112" s="18">
        <f>1</f>
        <v>1</v>
      </c>
    </row>
    <row r="113" spans="1:11" s="12" customFormat="1" ht="45" x14ac:dyDescent="0.25">
      <c r="A113" s="18">
        <v>108</v>
      </c>
      <c r="B113" s="11" t="s">
        <v>315</v>
      </c>
      <c r="C113" s="4" t="s">
        <v>2671</v>
      </c>
      <c r="D113" s="11" t="s">
        <v>2574</v>
      </c>
      <c r="E113" s="5" t="s">
        <v>2715</v>
      </c>
      <c r="F113" s="4" t="s">
        <v>1077</v>
      </c>
      <c r="G113" s="51" t="s">
        <v>2754</v>
      </c>
      <c r="H113" s="76" t="s">
        <v>2754</v>
      </c>
      <c r="I113" s="4">
        <v>110053</v>
      </c>
      <c r="J113" s="18" t="s">
        <v>3226</v>
      </c>
      <c r="K113" s="18"/>
    </row>
    <row r="114" spans="1:11" s="12" customFormat="1" ht="45" x14ac:dyDescent="0.25">
      <c r="A114" s="18">
        <v>109</v>
      </c>
      <c r="B114" s="11" t="s">
        <v>316</v>
      </c>
      <c r="C114" s="4" t="s">
        <v>2672</v>
      </c>
      <c r="D114" s="11" t="s">
        <v>2574</v>
      </c>
      <c r="E114" s="5" t="s">
        <v>2715</v>
      </c>
      <c r="F114" s="4" t="s">
        <v>1590</v>
      </c>
      <c r="G114" s="51" t="s">
        <v>2830</v>
      </c>
      <c r="H114" s="76" t="s">
        <v>2781</v>
      </c>
      <c r="I114" s="4">
        <v>700001</v>
      </c>
      <c r="J114" s="18" t="s">
        <v>3226</v>
      </c>
      <c r="K114" s="18"/>
    </row>
    <row r="115" spans="1:11" s="12" customFormat="1" ht="45" x14ac:dyDescent="0.25">
      <c r="A115" s="18">
        <v>110</v>
      </c>
      <c r="B115" s="11" t="s">
        <v>104</v>
      </c>
      <c r="C115" s="4" t="s">
        <v>2673</v>
      </c>
      <c r="D115" s="11" t="s">
        <v>2574</v>
      </c>
      <c r="E115" s="5" t="s">
        <v>2716</v>
      </c>
      <c r="F115" s="4" t="s">
        <v>1592</v>
      </c>
      <c r="G115" s="51" t="s">
        <v>2754</v>
      </c>
      <c r="H115" s="76" t="s">
        <v>2754</v>
      </c>
      <c r="I115" s="4">
        <v>110016</v>
      </c>
      <c r="J115" s="18" t="s">
        <v>3226</v>
      </c>
      <c r="K115" s="18"/>
    </row>
    <row r="116" spans="1:11" s="12" customFormat="1" ht="45" x14ac:dyDescent="0.25">
      <c r="A116" s="18">
        <v>111</v>
      </c>
      <c r="B116" s="11" t="s">
        <v>317</v>
      </c>
      <c r="C116" s="4" t="s">
        <v>2674</v>
      </c>
      <c r="D116" s="11" t="s">
        <v>2574</v>
      </c>
      <c r="E116" s="5" t="s">
        <v>2715</v>
      </c>
      <c r="F116" s="4" t="s">
        <v>1078</v>
      </c>
      <c r="G116" s="51" t="s">
        <v>2754</v>
      </c>
      <c r="H116" s="76" t="s">
        <v>2754</v>
      </c>
      <c r="I116" s="4">
        <v>110051</v>
      </c>
      <c r="J116" s="18" t="s">
        <v>3226</v>
      </c>
      <c r="K116" s="18"/>
    </row>
    <row r="117" spans="1:11" s="12" customFormat="1" ht="45" x14ac:dyDescent="0.25">
      <c r="A117" s="18">
        <v>112</v>
      </c>
      <c r="B117" s="92" t="s">
        <v>3282</v>
      </c>
      <c r="C117" s="4" t="s">
        <v>3283</v>
      </c>
      <c r="D117" s="11" t="s">
        <v>2574</v>
      </c>
      <c r="E117" s="5" t="s">
        <v>2715</v>
      </c>
      <c r="F117" s="4" t="s">
        <v>1079</v>
      </c>
      <c r="G117" s="51" t="s">
        <v>2754</v>
      </c>
      <c r="H117" s="76" t="s">
        <v>2754</v>
      </c>
      <c r="I117" s="4">
        <v>110085</v>
      </c>
      <c r="J117" s="18" t="s">
        <v>3226</v>
      </c>
      <c r="K117" s="18"/>
    </row>
    <row r="118" spans="1:11" s="12" customFormat="1" ht="45" x14ac:dyDescent="0.25">
      <c r="A118" s="18">
        <v>113</v>
      </c>
      <c r="B118" s="11" t="s">
        <v>107</v>
      </c>
      <c r="C118" s="4" t="s">
        <v>2675</v>
      </c>
      <c r="D118" s="11" t="s">
        <v>2574</v>
      </c>
      <c r="E118" s="5" t="s">
        <v>2716</v>
      </c>
      <c r="F118" s="4" t="s">
        <v>1614</v>
      </c>
      <c r="G118" s="51" t="s">
        <v>2754</v>
      </c>
      <c r="H118" s="76" t="s">
        <v>2754</v>
      </c>
      <c r="I118" s="4">
        <v>110075</v>
      </c>
      <c r="J118" s="18" t="s">
        <v>3226</v>
      </c>
      <c r="K118" s="18"/>
    </row>
    <row r="119" spans="1:11" s="12" customFormat="1" ht="60" x14ac:dyDescent="0.25">
      <c r="A119" s="18">
        <v>114</v>
      </c>
      <c r="B119" s="11" t="s">
        <v>109</v>
      </c>
      <c r="C119" s="4" t="s">
        <v>2676</v>
      </c>
      <c r="D119" s="11" t="s">
        <v>2574</v>
      </c>
      <c r="E119" s="5" t="s">
        <v>2712</v>
      </c>
      <c r="F119" s="4" t="s">
        <v>1081</v>
      </c>
      <c r="G119" s="51" t="s">
        <v>2799</v>
      </c>
      <c r="H119" s="76" t="s">
        <v>2782</v>
      </c>
      <c r="I119" s="4">
        <v>380015</v>
      </c>
      <c r="J119" s="18" t="s">
        <v>3226</v>
      </c>
      <c r="K119" s="18"/>
    </row>
    <row r="120" spans="1:11" s="12" customFormat="1" ht="45" customHeight="1" x14ac:dyDescent="0.25">
      <c r="A120" s="18">
        <v>115</v>
      </c>
      <c r="B120" s="11" t="s">
        <v>327</v>
      </c>
      <c r="C120" s="4" t="s">
        <v>2677</v>
      </c>
      <c r="D120" s="11" t="s">
        <v>2574</v>
      </c>
      <c r="E120" s="5" t="s">
        <v>2720</v>
      </c>
      <c r="F120" s="4" t="s">
        <v>1620</v>
      </c>
      <c r="G120" s="51" t="s">
        <v>2752</v>
      </c>
      <c r="H120" s="76" t="s">
        <v>2753</v>
      </c>
      <c r="I120" s="4">
        <v>201010</v>
      </c>
      <c r="J120" s="18" t="s">
        <v>1733</v>
      </c>
      <c r="K120" s="18">
        <f>8</f>
        <v>8</v>
      </c>
    </row>
    <row r="121" spans="1:11" s="12" customFormat="1" ht="45" x14ac:dyDescent="0.25">
      <c r="A121" s="18">
        <v>116</v>
      </c>
      <c r="B121" s="11" t="s">
        <v>329</v>
      </c>
      <c r="C121" s="4" t="s">
        <v>2678</v>
      </c>
      <c r="D121" s="11" t="s">
        <v>2574</v>
      </c>
      <c r="E121" s="5" t="s">
        <v>2721</v>
      </c>
      <c r="F121" s="4" t="s">
        <v>1621</v>
      </c>
      <c r="G121" s="51" t="s">
        <v>2800</v>
      </c>
      <c r="H121" s="76" t="s">
        <v>2760</v>
      </c>
      <c r="I121" s="4">
        <v>414111</v>
      </c>
      <c r="J121" s="18" t="s">
        <v>3226</v>
      </c>
      <c r="K121" s="18"/>
    </row>
    <row r="122" spans="1:11" s="12" customFormat="1" ht="45" x14ac:dyDescent="0.25">
      <c r="A122" s="18">
        <v>117</v>
      </c>
      <c r="B122" s="11" t="s">
        <v>330</v>
      </c>
      <c r="C122" s="4" t="s">
        <v>2679</v>
      </c>
      <c r="D122" s="11" t="s">
        <v>2574</v>
      </c>
      <c r="E122" s="5" t="s">
        <v>2715</v>
      </c>
      <c r="F122" s="4" t="s">
        <v>1622</v>
      </c>
      <c r="G122" s="51" t="s">
        <v>2754</v>
      </c>
      <c r="H122" s="76" t="s">
        <v>2754</v>
      </c>
      <c r="I122" s="4">
        <v>110043</v>
      </c>
      <c r="J122" s="18" t="s">
        <v>3226</v>
      </c>
      <c r="K122" s="18"/>
    </row>
    <row r="123" spans="1:11" s="12" customFormat="1" ht="75" x14ac:dyDescent="0.25">
      <c r="A123" s="18">
        <v>118</v>
      </c>
      <c r="B123" s="11" t="s">
        <v>110</v>
      </c>
      <c r="C123" s="4" t="s">
        <v>2680</v>
      </c>
      <c r="D123" s="11" t="s">
        <v>2574</v>
      </c>
      <c r="E123" s="5" t="s">
        <v>2715</v>
      </c>
      <c r="F123" s="4" t="s">
        <v>1082</v>
      </c>
      <c r="G123" s="51" t="s">
        <v>2754</v>
      </c>
      <c r="H123" s="76" t="s">
        <v>2754</v>
      </c>
      <c r="I123" s="4">
        <v>110094</v>
      </c>
      <c r="J123" s="18" t="s">
        <v>3226</v>
      </c>
      <c r="K123" s="18"/>
    </row>
    <row r="124" spans="1:11" s="12" customFormat="1" ht="49.5" customHeight="1" x14ac:dyDescent="0.25">
      <c r="A124" s="18">
        <v>119</v>
      </c>
      <c r="B124" s="11" t="s">
        <v>331</v>
      </c>
      <c r="C124" s="4" t="s">
        <v>2681</v>
      </c>
      <c r="D124" s="11" t="s">
        <v>2574</v>
      </c>
      <c r="E124" s="5" t="s">
        <v>2720</v>
      </c>
      <c r="F124" s="4" t="s">
        <v>1627</v>
      </c>
      <c r="G124" s="51" t="s">
        <v>2754</v>
      </c>
      <c r="H124" s="76" t="s">
        <v>2754</v>
      </c>
      <c r="I124" s="4">
        <v>110031</v>
      </c>
      <c r="J124" s="18" t="s">
        <v>3226</v>
      </c>
      <c r="K124" s="18"/>
    </row>
    <row r="125" spans="1:11" s="12" customFormat="1" ht="75" x14ac:dyDescent="0.25">
      <c r="A125" s="18">
        <v>120</v>
      </c>
      <c r="B125" s="11" t="s">
        <v>113</v>
      </c>
      <c r="C125" s="4" t="s">
        <v>2682</v>
      </c>
      <c r="D125" s="11" t="s">
        <v>2574</v>
      </c>
      <c r="E125" s="5" t="s">
        <v>2715</v>
      </c>
      <c r="F125" s="4" t="s">
        <v>1084</v>
      </c>
      <c r="G125" s="51" t="s">
        <v>2779</v>
      </c>
      <c r="H125" s="76" t="s">
        <v>2758</v>
      </c>
      <c r="I125" s="4">
        <v>302004</v>
      </c>
      <c r="J125" s="18" t="s">
        <v>1733</v>
      </c>
      <c r="K125" s="18">
        <f>3</f>
        <v>3</v>
      </c>
    </row>
    <row r="126" spans="1:11" s="12" customFormat="1" ht="30" x14ac:dyDescent="0.25">
      <c r="A126" s="18">
        <v>121</v>
      </c>
      <c r="B126" s="11" t="s">
        <v>334</v>
      </c>
      <c r="C126" s="4" t="s">
        <v>2683</v>
      </c>
      <c r="D126" s="11" t="s">
        <v>2574</v>
      </c>
      <c r="E126" s="5" t="s">
        <v>2715</v>
      </c>
      <c r="F126" s="4" t="s">
        <v>1629</v>
      </c>
      <c r="G126" s="51" t="s">
        <v>2754</v>
      </c>
      <c r="H126" s="76" t="s">
        <v>2754</v>
      </c>
      <c r="I126" s="4">
        <v>110059</v>
      </c>
      <c r="J126" s="18" t="s">
        <v>3226</v>
      </c>
      <c r="K126" s="18"/>
    </row>
    <row r="127" spans="1:11" s="12" customFormat="1" ht="75" x14ac:dyDescent="0.25">
      <c r="A127" s="18">
        <v>122</v>
      </c>
      <c r="B127" s="4" t="s">
        <v>3359</v>
      </c>
      <c r="C127" s="4" t="s">
        <v>2684</v>
      </c>
      <c r="D127" s="11" t="s">
        <v>2574</v>
      </c>
      <c r="E127" s="5" t="s">
        <v>2715</v>
      </c>
      <c r="F127" s="4" t="s">
        <v>1633</v>
      </c>
      <c r="G127" s="51" t="s">
        <v>2754</v>
      </c>
      <c r="H127" s="76" t="s">
        <v>2754</v>
      </c>
      <c r="I127" s="4">
        <v>110074</v>
      </c>
      <c r="J127" s="18" t="s">
        <v>3226</v>
      </c>
      <c r="K127" s="18"/>
    </row>
    <row r="128" spans="1:11" s="12" customFormat="1" ht="60" x14ac:dyDescent="0.25">
      <c r="A128" s="18">
        <v>123</v>
      </c>
      <c r="B128" s="11" t="s">
        <v>116</v>
      </c>
      <c r="C128" s="4" t="s">
        <v>2685</v>
      </c>
      <c r="D128" s="11" t="s">
        <v>2574</v>
      </c>
      <c r="E128" s="5" t="s">
        <v>2715</v>
      </c>
      <c r="F128" s="4" t="s">
        <v>1087</v>
      </c>
      <c r="G128" s="51" t="s">
        <v>2769</v>
      </c>
      <c r="H128" s="76" t="s">
        <v>2753</v>
      </c>
      <c r="I128" s="4">
        <v>282010</v>
      </c>
      <c r="J128" s="18" t="s">
        <v>3226</v>
      </c>
      <c r="K128" s="18"/>
    </row>
    <row r="129" spans="1:11" s="12" customFormat="1" ht="45" x14ac:dyDescent="0.25">
      <c r="A129" s="18">
        <v>124</v>
      </c>
      <c r="B129" s="11" t="s">
        <v>338</v>
      </c>
      <c r="C129" s="4" t="s">
        <v>2686</v>
      </c>
      <c r="D129" s="11" t="s">
        <v>2574</v>
      </c>
      <c r="E129" s="5" t="s">
        <v>2720</v>
      </c>
      <c r="F129" s="4" t="s">
        <v>1089</v>
      </c>
      <c r="G129" s="51" t="s">
        <v>2837</v>
      </c>
      <c r="H129" s="76" t="s">
        <v>2753</v>
      </c>
      <c r="I129" s="4">
        <v>211002</v>
      </c>
      <c r="J129" s="18" t="s">
        <v>1733</v>
      </c>
      <c r="K129" s="18">
        <f>1</f>
        <v>1</v>
      </c>
    </row>
    <row r="130" spans="1:11" s="12" customFormat="1" ht="60" x14ac:dyDescent="0.25">
      <c r="A130" s="18">
        <v>125</v>
      </c>
      <c r="B130" s="11" t="s">
        <v>339</v>
      </c>
      <c r="C130" s="4" t="s">
        <v>2687</v>
      </c>
      <c r="D130" s="11" t="s">
        <v>998</v>
      </c>
      <c r="E130" s="5" t="s">
        <v>383</v>
      </c>
      <c r="F130" s="4" t="s">
        <v>1090</v>
      </c>
      <c r="G130" s="51" t="s">
        <v>2790</v>
      </c>
      <c r="H130" s="76" t="s">
        <v>2756</v>
      </c>
      <c r="I130" s="4">
        <v>121002</v>
      </c>
      <c r="J130" s="18" t="s">
        <v>3226</v>
      </c>
      <c r="K130" s="18"/>
    </row>
    <row r="131" spans="1:11" s="12" customFormat="1" ht="75" x14ac:dyDescent="0.25">
      <c r="A131" s="18">
        <v>126</v>
      </c>
      <c r="B131" s="11" t="s">
        <v>343</v>
      </c>
      <c r="C131" s="4" t="s">
        <v>2688</v>
      </c>
      <c r="D131" s="11" t="s">
        <v>2574</v>
      </c>
      <c r="E131" s="5" t="s">
        <v>2715</v>
      </c>
      <c r="F131" s="4" t="s">
        <v>1091</v>
      </c>
      <c r="G131" s="51" t="s">
        <v>2838</v>
      </c>
      <c r="H131" s="76" t="s">
        <v>2781</v>
      </c>
      <c r="I131" s="4">
        <v>734001</v>
      </c>
      <c r="J131" s="18" t="s">
        <v>3226</v>
      </c>
      <c r="K131" s="18"/>
    </row>
    <row r="132" spans="1:11" s="12" customFormat="1" ht="30" x14ac:dyDescent="0.25">
      <c r="A132" s="18">
        <v>127</v>
      </c>
      <c r="B132" s="4" t="s">
        <v>3285</v>
      </c>
      <c r="C132" s="4" t="s">
        <v>2689</v>
      </c>
      <c r="D132" s="11" t="s">
        <v>2574</v>
      </c>
      <c r="E132" s="5" t="s">
        <v>2715</v>
      </c>
      <c r="F132" s="4" t="s">
        <v>1645</v>
      </c>
      <c r="G132" s="51" t="s">
        <v>2754</v>
      </c>
      <c r="H132" s="76" t="s">
        <v>2754</v>
      </c>
      <c r="I132" s="4">
        <v>110051</v>
      </c>
      <c r="J132" s="18" t="s">
        <v>3226</v>
      </c>
      <c r="K132" s="18"/>
    </row>
    <row r="133" spans="1:11" s="12" customFormat="1" ht="60" x14ac:dyDescent="0.25">
      <c r="A133" s="18">
        <v>128</v>
      </c>
      <c r="B133" s="11" t="s">
        <v>121</v>
      </c>
      <c r="C133" s="4" t="s">
        <v>2690</v>
      </c>
      <c r="D133" s="11" t="s">
        <v>2574</v>
      </c>
      <c r="E133" s="5" t="s">
        <v>2715</v>
      </c>
      <c r="F133" s="4" t="s">
        <v>1647</v>
      </c>
      <c r="G133" s="51" t="s">
        <v>2754</v>
      </c>
      <c r="H133" s="76" t="s">
        <v>2754</v>
      </c>
      <c r="I133" s="4">
        <v>110059</v>
      </c>
      <c r="J133" s="18" t="s">
        <v>3226</v>
      </c>
      <c r="K133" s="18"/>
    </row>
    <row r="134" spans="1:11" s="12" customFormat="1" ht="45" x14ac:dyDescent="0.25">
      <c r="A134" s="18">
        <v>129</v>
      </c>
      <c r="B134" s="11" t="s">
        <v>122</v>
      </c>
      <c r="C134" s="4" t="s">
        <v>2691</v>
      </c>
      <c r="D134" s="11" t="s">
        <v>2574</v>
      </c>
      <c r="E134" s="5" t="s">
        <v>2715</v>
      </c>
      <c r="F134" s="4" t="s">
        <v>1092</v>
      </c>
      <c r="G134" s="51" t="s">
        <v>2752</v>
      </c>
      <c r="H134" s="76" t="s">
        <v>2753</v>
      </c>
      <c r="I134" s="4">
        <v>201016</v>
      </c>
      <c r="J134" s="18" t="s">
        <v>3226</v>
      </c>
      <c r="K134" s="18"/>
    </row>
    <row r="135" spans="1:11" s="12" customFormat="1" ht="45" x14ac:dyDescent="0.25">
      <c r="A135" s="18">
        <v>130</v>
      </c>
      <c r="B135" s="11" t="s">
        <v>349</v>
      </c>
      <c r="C135" s="4" t="s">
        <v>2692</v>
      </c>
      <c r="D135" s="11" t="s">
        <v>999</v>
      </c>
      <c r="E135" s="5" t="s">
        <v>2715</v>
      </c>
      <c r="F135" s="4" t="s">
        <v>1093</v>
      </c>
      <c r="G135" s="51" t="s">
        <v>2770</v>
      </c>
      <c r="H135" s="76" t="s">
        <v>2760</v>
      </c>
      <c r="I135" s="4">
        <v>400067</v>
      </c>
      <c r="J135" s="18" t="s">
        <v>3226</v>
      </c>
      <c r="K135" s="18"/>
    </row>
    <row r="136" spans="1:11" s="12" customFormat="1" ht="45" x14ac:dyDescent="0.25">
      <c r="A136" s="18">
        <v>131</v>
      </c>
      <c r="B136" s="4" t="s">
        <v>3289</v>
      </c>
      <c r="C136" s="11" t="s">
        <v>2693</v>
      </c>
      <c r="D136" s="11" t="s">
        <v>2574</v>
      </c>
      <c r="E136" s="1" t="s">
        <v>383</v>
      </c>
      <c r="F136" s="4" t="s">
        <v>1094</v>
      </c>
      <c r="G136" s="51" t="s">
        <v>2779</v>
      </c>
      <c r="H136" s="76" t="s">
        <v>2758</v>
      </c>
      <c r="I136" s="4">
        <v>302020</v>
      </c>
      <c r="J136" s="18" t="s">
        <v>3226</v>
      </c>
      <c r="K136" s="18"/>
    </row>
    <row r="137" spans="1:11" s="12" customFormat="1" ht="45" x14ac:dyDescent="0.25">
      <c r="A137" s="18">
        <v>132</v>
      </c>
      <c r="B137" s="11" t="s">
        <v>353</v>
      </c>
      <c r="C137" s="4" t="s">
        <v>2694</v>
      </c>
      <c r="D137" s="11" t="s">
        <v>2574</v>
      </c>
      <c r="E137" s="5" t="s">
        <v>2715</v>
      </c>
      <c r="F137" s="4" t="s">
        <v>1095</v>
      </c>
      <c r="G137" s="51" t="s">
        <v>2754</v>
      </c>
      <c r="H137" s="76" t="s">
        <v>2754</v>
      </c>
      <c r="I137" s="4">
        <v>110026</v>
      </c>
      <c r="J137" s="18" t="s">
        <v>3226</v>
      </c>
      <c r="K137" s="18"/>
    </row>
    <row r="138" spans="1:11" s="12" customFormat="1" ht="45" customHeight="1" x14ac:dyDescent="0.25">
      <c r="A138" s="18">
        <v>133</v>
      </c>
      <c r="B138" s="11" t="s">
        <v>355</v>
      </c>
      <c r="C138" s="4" t="s">
        <v>2695</v>
      </c>
      <c r="D138" s="11" t="s">
        <v>2574</v>
      </c>
      <c r="E138" s="5" t="s">
        <v>2720</v>
      </c>
      <c r="F138" s="4" t="s">
        <v>1096</v>
      </c>
      <c r="G138" s="51" t="s">
        <v>2754</v>
      </c>
      <c r="H138" s="76" t="s">
        <v>2754</v>
      </c>
      <c r="I138" s="4">
        <v>110092</v>
      </c>
      <c r="J138" s="18" t="s">
        <v>1733</v>
      </c>
      <c r="K138" s="18">
        <f>1</f>
        <v>1</v>
      </c>
    </row>
    <row r="139" spans="1:11" s="12" customFormat="1" ht="45" x14ac:dyDescent="0.25">
      <c r="A139" s="18">
        <v>134</v>
      </c>
      <c r="B139" s="11" t="s">
        <v>356</v>
      </c>
      <c r="C139" s="4" t="s">
        <v>2696</v>
      </c>
      <c r="D139" s="11" t="s">
        <v>998</v>
      </c>
      <c r="E139" s="5" t="s">
        <v>2715</v>
      </c>
      <c r="F139" s="4" t="s">
        <v>1668</v>
      </c>
      <c r="G139" s="51" t="s">
        <v>2754</v>
      </c>
      <c r="H139" s="76" t="s">
        <v>2754</v>
      </c>
      <c r="I139" s="4">
        <v>110034</v>
      </c>
      <c r="J139" s="18" t="s">
        <v>1733</v>
      </c>
      <c r="K139" s="18">
        <f>1</f>
        <v>1</v>
      </c>
    </row>
    <row r="140" spans="1:11" s="12" customFormat="1" ht="45" x14ac:dyDescent="0.25">
      <c r="A140" s="18">
        <v>135</v>
      </c>
      <c r="B140" s="11" t="s">
        <v>357</v>
      </c>
      <c r="C140" s="4" t="s">
        <v>2697</v>
      </c>
      <c r="D140" s="11" t="s">
        <v>2574</v>
      </c>
      <c r="E140" s="5" t="s">
        <v>2715</v>
      </c>
      <c r="F140" s="4" t="s">
        <v>1670</v>
      </c>
      <c r="G140" s="51" t="s">
        <v>2779</v>
      </c>
      <c r="H140" s="76" t="s">
        <v>2758</v>
      </c>
      <c r="I140" s="4">
        <v>302017</v>
      </c>
      <c r="J140" s="18" t="s">
        <v>3226</v>
      </c>
      <c r="K140" s="18"/>
    </row>
    <row r="141" spans="1:11" s="12" customFormat="1" ht="45" x14ac:dyDescent="0.25">
      <c r="A141" s="18">
        <v>136</v>
      </c>
      <c r="B141" s="11" t="s">
        <v>124</v>
      </c>
      <c r="C141" s="4" t="s">
        <v>2698</v>
      </c>
      <c r="D141" s="11" t="s">
        <v>999</v>
      </c>
      <c r="E141" s="5" t="s">
        <v>2712</v>
      </c>
      <c r="F141" s="4" t="s">
        <v>1097</v>
      </c>
      <c r="G141" s="51" t="s">
        <v>2798</v>
      </c>
      <c r="H141" s="76" t="s">
        <v>2761</v>
      </c>
      <c r="I141" s="4">
        <v>145001</v>
      </c>
      <c r="J141" s="18" t="s">
        <v>1733</v>
      </c>
      <c r="K141" s="18">
        <f>2</f>
        <v>2</v>
      </c>
    </row>
    <row r="142" spans="1:11" s="12" customFormat="1" ht="60" x14ac:dyDescent="0.25">
      <c r="A142" s="18">
        <v>137</v>
      </c>
      <c r="B142" s="11" t="s">
        <v>3404</v>
      </c>
      <c r="C142" s="4" t="s">
        <v>2699</v>
      </c>
      <c r="D142" s="11" t="s">
        <v>2574</v>
      </c>
      <c r="E142" s="5" t="s">
        <v>2718</v>
      </c>
      <c r="F142" s="4" t="s">
        <v>1098</v>
      </c>
      <c r="G142" s="51" t="s">
        <v>2799</v>
      </c>
      <c r="H142" s="76" t="s">
        <v>2782</v>
      </c>
      <c r="I142" s="4">
        <v>380051</v>
      </c>
      <c r="J142" s="18" t="s">
        <v>3226</v>
      </c>
      <c r="K142" s="18"/>
    </row>
    <row r="143" spans="1:11" s="12" customFormat="1" ht="30" x14ac:dyDescent="0.25">
      <c r="A143" s="18">
        <v>138</v>
      </c>
      <c r="B143" s="11" t="s">
        <v>126</v>
      </c>
      <c r="C143" s="4" t="s">
        <v>2700</v>
      </c>
      <c r="D143" s="11" t="s">
        <v>2574</v>
      </c>
      <c r="E143" s="5" t="s">
        <v>2712</v>
      </c>
      <c r="F143" s="4" t="s">
        <v>1099</v>
      </c>
      <c r="G143" s="51" t="s">
        <v>2754</v>
      </c>
      <c r="H143" s="76" t="s">
        <v>2754</v>
      </c>
      <c r="I143" s="4">
        <v>110007</v>
      </c>
      <c r="J143" s="18" t="s">
        <v>1733</v>
      </c>
      <c r="K143" s="18">
        <f>2</f>
        <v>2</v>
      </c>
    </row>
    <row r="144" spans="1:11" s="12" customFormat="1" ht="60" x14ac:dyDescent="0.25">
      <c r="A144" s="18">
        <v>139</v>
      </c>
      <c r="B144" s="11" t="s">
        <v>361</v>
      </c>
      <c r="C144" s="4" t="s">
        <v>2701</v>
      </c>
      <c r="D144" s="11" t="s">
        <v>2574</v>
      </c>
      <c r="E144" s="5" t="s">
        <v>2722</v>
      </c>
      <c r="F144" s="4" t="s">
        <v>1100</v>
      </c>
      <c r="G144" s="51" t="s">
        <v>2754</v>
      </c>
      <c r="H144" s="76" t="s">
        <v>2754</v>
      </c>
      <c r="I144" s="4">
        <v>110052</v>
      </c>
      <c r="J144" s="18" t="s">
        <v>3226</v>
      </c>
      <c r="K144" s="18"/>
    </row>
    <row r="145" spans="1:12" s="12" customFormat="1" ht="45" x14ac:dyDescent="0.25">
      <c r="A145" s="18">
        <v>140</v>
      </c>
      <c r="B145" s="4" t="s">
        <v>3297</v>
      </c>
      <c r="C145" s="4" t="s">
        <v>2702</v>
      </c>
      <c r="D145" s="11" t="s">
        <v>2574</v>
      </c>
      <c r="E145" s="5" t="s">
        <v>2712</v>
      </c>
      <c r="F145" s="4" t="s">
        <v>1101</v>
      </c>
      <c r="G145" s="51" t="s">
        <v>2778</v>
      </c>
      <c r="H145" s="76" t="s">
        <v>2753</v>
      </c>
      <c r="I145" s="4">
        <v>201301</v>
      </c>
      <c r="J145" s="18" t="s">
        <v>3226</v>
      </c>
      <c r="K145" s="18"/>
    </row>
    <row r="146" spans="1:12" s="12" customFormat="1" ht="45" x14ac:dyDescent="0.25">
      <c r="A146" s="18">
        <v>141</v>
      </c>
      <c r="B146" s="11" t="s">
        <v>129</v>
      </c>
      <c r="C146" s="4" t="s">
        <v>2703</v>
      </c>
      <c r="D146" s="11" t="s">
        <v>2574</v>
      </c>
      <c r="E146" s="5" t="s">
        <v>2719</v>
      </c>
      <c r="F146" s="4" t="s">
        <v>1682</v>
      </c>
      <c r="G146" s="51" t="s">
        <v>2773</v>
      </c>
      <c r="H146" s="76" t="s">
        <v>2761</v>
      </c>
      <c r="I146" s="4">
        <v>141001</v>
      </c>
      <c r="J146" s="18" t="s">
        <v>1733</v>
      </c>
      <c r="K146" s="18">
        <f>2</f>
        <v>2</v>
      </c>
    </row>
    <row r="147" spans="1:12" s="12" customFormat="1" ht="60" x14ac:dyDescent="0.25">
      <c r="A147" s="18">
        <v>142</v>
      </c>
      <c r="B147" s="11" t="s">
        <v>130</v>
      </c>
      <c r="C147" s="4" t="s">
        <v>2704</v>
      </c>
      <c r="D147" s="11" t="s">
        <v>2574</v>
      </c>
      <c r="E147" s="5" t="s">
        <v>2712</v>
      </c>
      <c r="F147" s="4" t="s">
        <v>1102</v>
      </c>
      <c r="G147" s="51" t="s">
        <v>2799</v>
      </c>
      <c r="H147" s="76" t="s">
        <v>2782</v>
      </c>
      <c r="I147" s="4">
        <v>380015</v>
      </c>
      <c r="J147" s="18" t="s">
        <v>3226</v>
      </c>
      <c r="K147" s="18"/>
    </row>
    <row r="148" spans="1:12" s="12" customFormat="1" ht="45" x14ac:dyDescent="0.25">
      <c r="A148" s="18">
        <v>143</v>
      </c>
      <c r="B148" s="11" t="s">
        <v>364</v>
      </c>
      <c r="C148" s="4" t="s">
        <v>2705</v>
      </c>
      <c r="D148" s="11" t="s">
        <v>2574</v>
      </c>
      <c r="E148" s="5" t="s">
        <v>2715</v>
      </c>
      <c r="F148" s="4" t="s">
        <v>1103</v>
      </c>
      <c r="G148" s="51" t="s">
        <v>2795</v>
      </c>
      <c r="H148" s="76" t="s">
        <v>2756</v>
      </c>
      <c r="I148" s="4">
        <v>132101</v>
      </c>
      <c r="J148" s="18" t="s">
        <v>1733</v>
      </c>
      <c r="K148" s="18">
        <f>2</f>
        <v>2</v>
      </c>
    </row>
    <row r="149" spans="1:12" s="14" customFormat="1" ht="45" x14ac:dyDescent="0.25">
      <c r="A149" s="18">
        <v>144</v>
      </c>
      <c r="B149" s="10" t="s">
        <v>3296</v>
      </c>
      <c r="C149" s="10" t="s">
        <v>2706</v>
      </c>
      <c r="D149" s="19" t="s">
        <v>2574</v>
      </c>
      <c r="E149" s="9" t="s">
        <v>2712</v>
      </c>
      <c r="F149" s="10" t="s">
        <v>1105</v>
      </c>
      <c r="G149" s="53" t="s">
        <v>2808</v>
      </c>
      <c r="H149" s="78" t="s">
        <v>2758</v>
      </c>
      <c r="I149" s="10">
        <v>342001</v>
      </c>
      <c r="J149" s="14" t="s">
        <v>1733</v>
      </c>
      <c r="K149" s="14">
        <f>8</f>
        <v>8</v>
      </c>
      <c r="L149" s="12"/>
    </row>
    <row r="150" spans="1:12" s="12" customFormat="1" ht="60" x14ac:dyDescent="0.25">
      <c r="A150" s="18">
        <v>145</v>
      </c>
      <c r="B150" s="11" t="s">
        <v>369</v>
      </c>
      <c r="C150" s="4" t="s">
        <v>2707</v>
      </c>
      <c r="D150" s="11" t="s">
        <v>2574</v>
      </c>
      <c r="E150" s="5" t="s">
        <v>2715</v>
      </c>
      <c r="F150" s="4" t="s">
        <v>1106</v>
      </c>
      <c r="G150" s="51" t="s">
        <v>2754</v>
      </c>
      <c r="H150" s="76" t="s">
        <v>2754</v>
      </c>
      <c r="I150" s="4">
        <v>110077</v>
      </c>
      <c r="J150" s="18" t="s">
        <v>3226</v>
      </c>
      <c r="K150" s="18"/>
    </row>
    <row r="151" spans="1:12" s="12" customFormat="1" ht="60" x14ac:dyDescent="0.25">
      <c r="A151" s="18">
        <v>146</v>
      </c>
      <c r="B151" s="11" t="s">
        <v>370</v>
      </c>
      <c r="C151" s="4" t="s">
        <v>2708</v>
      </c>
      <c r="D151" s="11" t="s">
        <v>2574</v>
      </c>
      <c r="E151" s="5" t="s">
        <v>2575</v>
      </c>
      <c r="F151" s="4" t="s">
        <v>1107</v>
      </c>
      <c r="G151" s="51" t="s">
        <v>2754</v>
      </c>
      <c r="H151" s="76" t="s">
        <v>2754</v>
      </c>
      <c r="I151" s="4">
        <v>110044</v>
      </c>
      <c r="J151" s="18" t="s">
        <v>3226</v>
      </c>
      <c r="K151" s="18"/>
    </row>
    <row r="152" spans="1:12" s="12" customFormat="1" ht="60" x14ac:dyDescent="0.25">
      <c r="A152" s="18">
        <v>147</v>
      </c>
      <c r="B152" s="11" t="s">
        <v>371</v>
      </c>
      <c r="C152" s="4" t="s">
        <v>2709</v>
      </c>
      <c r="D152" s="11" t="s">
        <v>2574</v>
      </c>
      <c r="E152" s="5" t="s">
        <v>2715</v>
      </c>
      <c r="F152" s="4" t="s">
        <v>1108</v>
      </c>
      <c r="G152" s="51" t="s">
        <v>2754</v>
      </c>
      <c r="H152" s="76" t="s">
        <v>2754</v>
      </c>
      <c r="I152" s="4">
        <v>110092</v>
      </c>
      <c r="J152" s="18" t="s">
        <v>3226</v>
      </c>
      <c r="K152" s="18"/>
    </row>
    <row r="153" spans="1:12" s="12" customFormat="1" ht="45" x14ac:dyDescent="0.25">
      <c r="A153" s="18">
        <v>148</v>
      </c>
      <c r="B153" s="11" t="s">
        <v>375</v>
      </c>
      <c r="C153" s="4" t="s">
        <v>2710</v>
      </c>
      <c r="D153" s="11" t="s">
        <v>2574</v>
      </c>
      <c r="E153" s="5" t="s">
        <v>2715</v>
      </c>
      <c r="F153" s="4" t="s">
        <v>1721</v>
      </c>
      <c r="G153" s="51" t="s">
        <v>2752</v>
      </c>
      <c r="H153" s="76" t="s">
        <v>2753</v>
      </c>
      <c r="I153" s="4">
        <v>201002</v>
      </c>
      <c r="J153" s="18" t="s">
        <v>3226</v>
      </c>
      <c r="K153" s="18"/>
    </row>
    <row r="154" spans="1:12" s="12" customFormat="1" ht="30" x14ac:dyDescent="0.25">
      <c r="A154" s="18">
        <v>149</v>
      </c>
      <c r="B154" s="12" t="s">
        <v>134</v>
      </c>
      <c r="C154" s="12" t="s">
        <v>1767</v>
      </c>
      <c r="D154" s="12" t="s">
        <v>381</v>
      </c>
      <c r="E154" s="2" t="s">
        <v>383</v>
      </c>
      <c r="F154" s="13" t="s">
        <v>3048</v>
      </c>
      <c r="G154" s="53" t="s">
        <v>2754</v>
      </c>
      <c r="H154" s="78" t="s">
        <v>2754</v>
      </c>
      <c r="I154" s="13">
        <v>110092</v>
      </c>
      <c r="J154" s="18" t="s">
        <v>3226</v>
      </c>
    </row>
    <row r="155" spans="1:12" s="12" customFormat="1" ht="30" x14ac:dyDescent="0.25">
      <c r="A155" s="18">
        <v>150</v>
      </c>
      <c r="B155" s="12" t="s">
        <v>135</v>
      </c>
      <c r="C155" s="12" t="s">
        <v>1768</v>
      </c>
      <c r="D155" s="12" t="s">
        <v>377</v>
      </c>
      <c r="E155" s="2" t="s">
        <v>383</v>
      </c>
      <c r="F155" s="13" t="s">
        <v>3049</v>
      </c>
      <c r="G155" s="53" t="s">
        <v>2754</v>
      </c>
      <c r="H155" s="78" t="s">
        <v>2754</v>
      </c>
      <c r="I155" s="13">
        <v>110085</v>
      </c>
      <c r="J155" s="18" t="s">
        <v>3226</v>
      </c>
    </row>
    <row r="156" spans="1:12" s="12" customFormat="1" ht="30" x14ac:dyDescent="0.25">
      <c r="A156" s="18">
        <v>151</v>
      </c>
      <c r="B156" s="12" t="s">
        <v>136</v>
      </c>
      <c r="C156" s="12" t="s">
        <v>1769</v>
      </c>
      <c r="D156" s="12" t="s">
        <v>377</v>
      </c>
      <c r="E156" s="2" t="s">
        <v>383</v>
      </c>
      <c r="F156" s="13" t="s">
        <v>3050</v>
      </c>
      <c r="G156" s="53" t="s">
        <v>2754</v>
      </c>
      <c r="H156" s="78" t="s">
        <v>2754</v>
      </c>
      <c r="I156" s="13">
        <v>110032</v>
      </c>
      <c r="J156" s="18" t="s">
        <v>3226</v>
      </c>
    </row>
    <row r="157" spans="1:12" s="12" customFormat="1" ht="30" x14ac:dyDescent="0.25">
      <c r="A157" s="18">
        <v>152</v>
      </c>
      <c r="B157" s="12" t="s">
        <v>137</v>
      </c>
      <c r="C157" s="12" t="s">
        <v>1770</v>
      </c>
      <c r="D157" s="12" t="s">
        <v>377</v>
      </c>
      <c r="E157" s="2" t="s">
        <v>383</v>
      </c>
      <c r="F157" s="13" t="s">
        <v>3051</v>
      </c>
      <c r="G157" s="53" t="s">
        <v>2767</v>
      </c>
      <c r="H157" s="78" t="s">
        <v>2753</v>
      </c>
      <c r="I157" s="13">
        <v>246761</v>
      </c>
      <c r="J157" s="18" t="s">
        <v>3226</v>
      </c>
    </row>
    <row r="158" spans="1:12" s="12" customFormat="1" ht="30" x14ac:dyDescent="0.25">
      <c r="A158" s="18">
        <v>153</v>
      </c>
      <c r="B158" s="12" t="s">
        <v>0</v>
      </c>
      <c r="C158" s="12" t="s">
        <v>1771</v>
      </c>
      <c r="D158" s="12" t="s">
        <v>377</v>
      </c>
      <c r="E158" s="2" t="s">
        <v>382</v>
      </c>
      <c r="F158" s="13" t="s">
        <v>3052</v>
      </c>
      <c r="G158" s="53" t="s">
        <v>2754</v>
      </c>
      <c r="H158" s="78" t="s">
        <v>2754</v>
      </c>
      <c r="I158" s="13">
        <v>110051</v>
      </c>
      <c r="J158" s="12" t="s">
        <v>1733</v>
      </c>
      <c r="K158" s="12">
        <f>1</f>
        <v>1</v>
      </c>
    </row>
    <row r="159" spans="1:12" s="12" customFormat="1" ht="30" x14ac:dyDescent="0.25">
      <c r="A159" s="18">
        <v>154</v>
      </c>
      <c r="B159" s="12" t="s">
        <v>138</v>
      </c>
      <c r="C159" s="12" t="s">
        <v>1772</v>
      </c>
      <c r="D159" s="12" t="s">
        <v>380</v>
      </c>
      <c r="E159" s="2" t="s">
        <v>383</v>
      </c>
      <c r="F159" s="13" t="s">
        <v>3257</v>
      </c>
      <c r="G159" s="53" t="s">
        <v>2778</v>
      </c>
      <c r="H159" s="78" t="s">
        <v>2753</v>
      </c>
      <c r="I159" s="13">
        <v>201301</v>
      </c>
      <c r="J159" s="12" t="s">
        <v>3226</v>
      </c>
    </row>
    <row r="160" spans="1:12" s="12" customFormat="1" ht="30" x14ac:dyDescent="0.25">
      <c r="A160" s="18">
        <v>155</v>
      </c>
      <c r="B160" s="12" t="s">
        <v>2</v>
      </c>
      <c r="C160" s="12" t="s">
        <v>1773</v>
      </c>
      <c r="D160" s="12" t="s">
        <v>377</v>
      </c>
      <c r="E160" s="2" t="s">
        <v>382</v>
      </c>
      <c r="F160" s="13" t="s">
        <v>384</v>
      </c>
      <c r="G160" s="53" t="s">
        <v>2754</v>
      </c>
      <c r="H160" s="78" t="s">
        <v>2754</v>
      </c>
      <c r="I160" s="13">
        <v>110092</v>
      </c>
      <c r="J160" s="12" t="s">
        <v>3226</v>
      </c>
    </row>
    <row r="161" spans="1:11" s="12" customFormat="1" ht="30" x14ac:dyDescent="0.25">
      <c r="A161" s="18">
        <v>156</v>
      </c>
      <c r="B161" s="12" t="s">
        <v>8</v>
      </c>
      <c r="C161" s="12" t="s">
        <v>1774</v>
      </c>
      <c r="D161" s="12" t="s">
        <v>377</v>
      </c>
      <c r="E161" s="2" t="s">
        <v>383</v>
      </c>
      <c r="F161" s="13" t="s">
        <v>3053</v>
      </c>
      <c r="G161" s="53" t="s">
        <v>2754</v>
      </c>
      <c r="H161" s="78" t="s">
        <v>2754</v>
      </c>
      <c r="I161" s="13">
        <v>110051</v>
      </c>
      <c r="J161" s="12" t="s">
        <v>3226</v>
      </c>
    </row>
    <row r="162" spans="1:11" s="12" customFormat="1" x14ac:dyDescent="0.25">
      <c r="A162" s="18">
        <v>157</v>
      </c>
      <c r="B162" s="12" t="s">
        <v>140</v>
      </c>
      <c r="C162" s="12" t="s">
        <v>1775</v>
      </c>
      <c r="D162" s="12" t="s">
        <v>377</v>
      </c>
      <c r="E162" s="2" t="s">
        <v>383</v>
      </c>
      <c r="F162" s="13" t="s">
        <v>3054</v>
      </c>
      <c r="G162" s="53" t="s">
        <v>2754</v>
      </c>
      <c r="H162" s="78" t="s">
        <v>2754</v>
      </c>
      <c r="I162" s="13">
        <v>110064</v>
      </c>
      <c r="J162" s="12" t="s">
        <v>3226</v>
      </c>
    </row>
    <row r="163" spans="1:11" s="12" customFormat="1" ht="30" x14ac:dyDescent="0.25">
      <c r="A163" s="18">
        <v>158</v>
      </c>
      <c r="B163" s="12" t="s">
        <v>141</v>
      </c>
      <c r="C163" s="12" t="s">
        <v>1776</v>
      </c>
      <c r="D163" s="12" t="s">
        <v>377</v>
      </c>
      <c r="E163" s="2" t="s">
        <v>383</v>
      </c>
      <c r="F163" s="13" t="s">
        <v>3055</v>
      </c>
      <c r="G163" s="53" t="s">
        <v>2754</v>
      </c>
      <c r="H163" s="78" t="s">
        <v>2754</v>
      </c>
      <c r="I163" s="13">
        <v>110092</v>
      </c>
      <c r="J163" s="12" t="s">
        <v>3226</v>
      </c>
    </row>
    <row r="164" spans="1:11" s="12" customFormat="1" ht="45" x14ac:dyDescent="0.25">
      <c r="A164" s="18">
        <v>159</v>
      </c>
      <c r="B164" s="12" t="s">
        <v>143</v>
      </c>
      <c r="C164" s="12" t="s">
        <v>1777</v>
      </c>
      <c r="D164" s="12" t="s">
        <v>377</v>
      </c>
      <c r="E164" s="2" t="s">
        <v>383</v>
      </c>
      <c r="F164" s="13" t="s">
        <v>3056</v>
      </c>
      <c r="G164" s="54" t="s">
        <v>2770</v>
      </c>
      <c r="H164" s="78" t="s">
        <v>2760</v>
      </c>
      <c r="I164" s="13">
        <v>400064</v>
      </c>
      <c r="J164" s="12" t="s">
        <v>1733</v>
      </c>
      <c r="K164" s="12">
        <f>2</f>
        <v>2</v>
      </c>
    </row>
    <row r="165" spans="1:11" s="12" customFormat="1" ht="30" x14ac:dyDescent="0.25">
      <c r="A165" s="18">
        <v>160</v>
      </c>
      <c r="B165" s="12" t="s">
        <v>144</v>
      </c>
      <c r="C165" s="12" t="s">
        <v>1778</v>
      </c>
      <c r="D165" s="12" t="s">
        <v>377</v>
      </c>
      <c r="E165" s="2" t="s">
        <v>383</v>
      </c>
      <c r="F165" s="13" t="s">
        <v>3057</v>
      </c>
      <c r="G165" s="53" t="s">
        <v>2752</v>
      </c>
      <c r="H165" s="78" t="s">
        <v>2753</v>
      </c>
      <c r="I165" s="13">
        <v>201102</v>
      </c>
      <c r="J165" s="12" t="s">
        <v>3226</v>
      </c>
    </row>
    <row r="166" spans="1:11" s="12" customFormat="1" ht="30" x14ac:dyDescent="0.25">
      <c r="A166" s="18">
        <v>161</v>
      </c>
      <c r="B166" s="12" t="s">
        <v>10</v>
      </c>
      <c r="C166" s="13" t="s">
        <v>2723</v>
      </c>
      <c r="D166" s="12" t="s">
        <v>377</v>
      </c>
      <c r="E166" s="6" t="s">
        <v>2575</v>
      </c>
      <c r="F166" s="13" t="s">
        <v>385</v>
      </c>
      <c r="G166" s="54" t="s">
        <v>2805</v>
      </c>
      <c r="H166" s="78" t="s">
        <v>2784</v>
      </c>
      <c r="I166" s="13">
        <v>176061</v>
      </c>
      <c r="J166" s="12" t="s">
        <v>1733</v>
      </c>
      <c r="K166" s="12">
        <f>2</f>
        <v>2</v>
      </c>
    </row>
    <row r="167" spans="1:11" s="12" customFormat="1" ht="30" x14ac:dyDescent="0.25">
      <c r="A167" s="18">
        <v>162</v>
      </c>
      <c r="B167" s="12" t="s">
        <v>145</v>
      </c>
      <c r="C167" s="12" t="s">
        <v>1779</v>
      </c>
      <c r="D167" s="12" t="s">
        <v>377</v>
      </c>
      <c r="E167" s="2" t="s">
        <v>383</v>
      </c>
      <c r="F167" s="13" t="s">
        <v>3058</v>
      </c>
      <c r="G167" s="53" t="s">
        <v>2754</v>
      </c>
      <c r="H167" s="78" t="s">
        <v>2754</v>
      </c>
      <c r="I167" s="13">
        <v>110032</v>
      </c>
      <c r="J167" s="12" t="s">
        <v>3226</v>
      </c>
    </row>
    <row r="168" spans="1:11" s="12" customFormat="1" ht="30" x14ac:dyDescent="0.25">
      <c r="A168" s="18">
        <v>163</v>
      </c>
      <c r="B168" s="12" t="s">
        <v>146</v>
      </c>
      <c r="C168" s="12" t="s">
        <v>1780</v>
      </c>
      <c r="D168" s="12" t="s">
        <v>377</v>
      </c>
      <c r="E168" s="2" t="s">
        <v>383</v>
      </c>
      <c r="F168" s="13" t="s">
        <v>447</v>
      </c>
      <c r="G168" s="53" t="s">
        <v>2754</v>
      </c>
      <c r="H168" s="78" t="s">
        <v>2754</v>
      </c>
      <c r="I168" s="13">
        <v>110078</v>
      </c>
      <c r="J168" s="12" t="s">
        <v>3226</v>
      </c>
    </row>
    <row r="169" spans="1:11" s="12" customFormat="1" ht="30" x14ac:dyDescent="0.25">
      <c r="A169" s="18">
        <v>164</v>
      </c>
      <c r="B169" s="12" t="s">
        <v>147</v>
      </c>
      <c r="C169" s="12" t="s">
        <v>1781</v>
      </c>
      <c r="D169" s="12" t="s">
        <v>377</v>
      </c>
      <c r="E169" s="2" t="s">
        <v>383</v>
      </c>
      <c r="F169" s="13" t="s">
        <v>3059</v>
      </c>
      <c r="G169" s="53" t="s">
        <v>2754</v>
      </c>
      <c r="H169" s="78" t="s">
        <v>2754</v>
      </c>
      <c r="I169" s="13">
        <v>110009</v>
      </c>
      <c r="J169" s="12" t="s">
        <v>3226</v>
      </c>
    </row>
    <row r="170" spans="1:11" s="12" customFormat="1" x14ac:dyDescent="0.25">
      <c r="A170" s="18">
        <v>165</v>
      </c>
      <c r="B170" s="12" t="s">
        <v>150</v>
      </c>
      <c r="C170" s="12" t="s">
        <v>1783</v>
      </c>
      <c r="D170" s="12" t="s">
        <v>377</v>
      </c>
      <c r="E170" s="2" t="s">
        <v>383</v>
      </c>
      <c r="F170" s="13" t="s">
        <v>3060</v>
      </c>
      <c r="G170" s="54" t="s">
        <v>2754</v>
      </c>
      <c r="H170" s="79" t="s">
        <v>2754</v>
      </c>
      <c r="I170" s="13">
        <v>110052</v>
      </c>
      <c r="J170" s="12" t="s">
        <v>3226</v>
      </c>
    </row>
    <row r="171" spans="1:11" s="12" customFormat="1" ht="45" x14ac:dyDescent="0.25">
      <c r="A171" s="18">
        <v>166</v>
      </c>
      <c r="B171" s="12" t="s">
        <v>152</v>
      </c>
      <c r="C171" s="12" t="s">
        <v>1784</v>
      </c>
      <c r="D171" s="12" t="s">
        <v>377</v>
      </c>
      <c r="E171" s="2" t="s">
        <v>383</v>
      </c>
      <c r="F171" s="13" t="s">
        <v>3061</v>
      </c>
      <c r="G171" s="54" t="s">
        <v>2754</v>
      </c>
      <c r="H171" s="79" t="s">
        <v>2754</v>
      </c>
      <c r="I171" s="13">
        <v>110032</v>
      </c>
      <c r="J171" s="12" t="s">
        <v>3226</v>
      </c>
    </row>
    <row r="172" spans="1:11" s="12" customFormat="1" ht="30" x14ac:dyDescent="0.25">
      <c r="A172" s="18">
        <v>167</v>
      </c>
      <c r="B172" s="12" t="s">
        <v>153</v>
      </c>
      <c r="C172" s="12" t="s">
        <v>1785</v>
      </c>
      <c r="D172" s="12" t="s">
        <v>377</v>
      </c>
      <c r="E172" s="2" t="s">
        <v>383</v>
      </c>
      <c r="F172" s="13" t="s">
        <v>3062</v>
      </c>
      <c r="G172" s="54" t="s">
        <v>3063</v>
      </c>
      <c r="H172" s="79" t="s">
        <v>2753</v>
      </c>
      <c r="I172" s="13">
        <v>204101</v>
      </c>
      <c r="J172" s="12" t="s">
        <v>3226</v>
      </c>
    </row>
    <row r="173" spans="1:11" s="12" customFormat="1" ht="30" x14ac:dyDescent="0.25">
      <c r="A173" s="18">
        <v>168</v>
      </c>
      <c r="B173" s="12" t="s">
        <v>154</v>
      </c>
      <c r="C173" s="12" t="s">
        <v>1786</v>
      </c>
      <c r="D173" s="12" t="s">
        <v>377</v>
      </c>
      <c r="E173" s="2" t="s">
        <v>383</v>
      </c>
      <c r="F173" s="13" t="s">
        <v>3064</v>
      </c>
      <c r="G173" s="54" t="s">
        <v>2771</v>
      </c>
      <c r="H173" s="79" t="s">
        <v>2761</v>
      </c>
      <c r="I173" s="13">
        <v>144601</v>
      </c>
      <c r="J173" s="12" t="s">
        <v>3226</v>
      </c>
    </row>
    <row r="174" spans="1:11" s="12" customFormat="1" ht="30" x14ac:dyDescent="0.25">
      <c r="A174" s="18">
        <v>169</v>
      </c>
      <c r="B174" s="12" t="s">
        <v>155</v>
      </c>
      <c r="C174" s="12" t="s">
        <v>1787</v>
      </c>
      <c r="D174" s="12" t="s">
        <v>377</v>
      </c>
      <c r="E174" s="2" t="s">
        <v>383</v>
      </c>
      <c r="F174" s="13" t="s">
        <v>3065</v>
      </c>
      <c r="G174" s="54" t="s">
        <v>2771</v>
      </c>
      <c r="H174" s="79" t="s">
        <v>2761</v>
      </c>
      <c r="I174" s="13">
        <v>144601</v>
      </c>
      <c r="J174" s="12" t="s">
        <v>3226</v>
      </c>
    </row>
    <row r="175" spans="1:11" s="12" customFormat="1" x14ac:dyDescent="0.25">
      <c r="A175" s="18">
        <v>170</v>
      </c>
      <c r="B175" s="12" t="s">
        <v>157</v>
      </c>
      <c r="C175" s="12" t="s">
        <v>1788</v>
      </c>
      <c r="D175" s="12" t="s">
        <v>377</v>
      </c>
      <c r="E175" s="2" t="s">
        <v>383</v>
      </c>
      <c r="F175" s="13" t="s">
        <v>3066</v>
      </c>
      <c r="G175" s="54" t="s">
        <v>2769</v>
      </c>
      <c r="H175" s="79" t="s">
        <v>2753</v>
      </c>
      <c r="I175" s="13">
        <v>282005</v>
      </c>
      <c r="J175" s="12" t="s">
        <v>3226</v>
      </c>
    </row>
    <row r="176" spans="1:11" s="12" customFormat="1" ht="30" x14ac:dyDescent="0.25">
      <c r="A176" s="18">
        <v>171</v>
      </c>
      <c r="B176" s="12" t="s">
        <v>3647</v>
      </c>
      <c r="C176" s="12" t="s">
        <v>1789</v>
      </c>
      <c r="D176" s="12" t="s">
        <v>377</v>
      </c>
      <c r="E176" s="2" t="s">
        <v>383</v>
      </c>
      <c r="F176" s="13" t="s">
        <v>386</v>
      </c>
      <c r="G176" s="53" t="s">
        <v>3067</v>
      </c>
      <c r="H176" s="78" t="s">
        <v>2754</v>
      </c>
      <c r="I176" s="13">
        <v>110015</v>
      </c>
      <c r="J176" s="12" t="s">
        <v>3226</v>
      </c>
    </row>
    <row r="177" spans="1:12" s="12" customFormat="1" x14ac:dyDescent="0.25">
      <c r="A177" s="18">
        <v>172</v>
      </c>
      <c r="B177" s="12" t="s">
        <v>160</v>
      </c>
      <c r="C177" s="12" t="s">
        <v>1790</v>
      </c>
      <c r="D177" s="12" t="s">
        <v>377</v>
      </c>
      <c r="E177" s="2" t="s">
        <v>383</v>
      </c>
      <c r="F177" s="13" t="s">
        <v>3068</v>
      </c>
      <c r="G177" s="54" t="s">
        <v>2754</v>
      </c>
      <c r="H177" s="79" t="s">
        <v>2754</v>
      </c>
      <c r="I177" s="13">
        <v>110085</v>
      </c>
      <c r="J177" s="12" t="s">
        <v>3226</v>
      </c>
    </row>
    <row r="178" spans="1:12" s="12" customFormat="1" x14ac:dyDescent="0.25">
      <c r="A178" s="18">
        <v>173</v>
      </c>
      <c r="B178" s="12" t="s">
        <v>161</v>
      </c>
      <c r="C178" s="12" t="s">
        <v>1791</v>
      </c>
      <c r="D178" s="12" t="s">
        <v>377</v>
      </c>
      <c r="E178" s="2" t="s">
        <v>383</v>
      </c>
      <c r="F178" s="13" t="s">
        <v>3069</v>
      </c>
      <c r="G178" s="54" t="s">
        <v>2772</v>
      </c>
      <c r="H178" s="79" t="s">
        <v>2753</v>
      </c>
      <c r="I178" s="13">
        <v>204101</v>
      </c>
      <c r="J178" s="12" t="s">
        <v>3226</v>
      </c>
    </row>
    <row r="179" spans="1:12" s="12" customFormat="1" ht="30" x14ac:dyDescent="0.25">
      <c r="A179" s="18">
        <v>174</v>
      </c>
      <c r="B179" s="12" t="s">
        <v>13</v>
      </c>
      <c r="C179" s="13" t="s">
        <v>2724</v>
      </c>
      <c r="D179" s="12" t="s">
        <v>377</v>
      </c>
      <c r="E179" s="6" t="s">
        <v>2715</v>
      </c>
      <c r="F179" s="13" t="s">
        <v>387</v>
      </c>
      <c r="G179" s="53" t="s">
        <v>2830</v>
      </c>
      <c r="H179" s="78" t="s">
        <v>2781</v>
      </c>
      <c r="I179" s="13">
        <v>700131</v>
      </c>
      <c r="J179" s="12" t="s">
        <v>1733</v>
      </c>
      <c r="K179" s="12">
        <f>2</f>
        <v>2</v>
      </c>
    </row>
    <row r="180" spans="1:12" s="14" customFormat="1" x14ac:dyDescent="0.25">
      <c r="A180" s="18">
        <v>175</v>
      </c>
      <c r="B180" s="14" t="s">
        <v>162</v>
      </c>
      <c r="C180" s="14" t="s">
        <v>1792</v>
      </c>
      <c r="D180" s="14" t="s">
        <v>377</v>
      </c>
      <c r="E180" s="8" t="s">
        <v>383</v>
      </c>
      <c r="F180" s="21" t="s">
        <v>3227</v>
      </c>
      <c r="G180" s="55" t="s">
        <v>2754</v>
      </c>
      <c r="H180" s="80" t="s">
        <v>2754</v>
      </c>
      <c r="I180" s="21">
        <v>110092</v>
      </c>
      <c r="J180" s="14" t="s">
        <v>3226</v>
      </c>
      <c r="L180" s="12"/>
    </row>
    <row r="181" spans="1:12" s="12" customFormat="1" ht="15" customHeight="1" x14ac:dyDescent="0.25">
      <c r="A181" s="18">
        <v>176</v>
      </c>
      <c r="B181" s="12" t="s">
        <v>163</v>
      </c>
      <c r="C181" s="12" t="s">
        <v>1793</v>
      </c>
      <c r="D181" s="12" t="s">
        <v>377</v>
      </c>
      <c r="E181" s="2" t="s">
        <v>383</v>
      </c>
      <c r="F181" s="13" t="s">
        <v>3070</v>
      </c>
      <c r="G181" s="54" t="s">
        <v>2754</v>
      </c>
      <c r="H181" s="79" t="s">
        <v>2754</v>
      </c>
      <c r="I181" s="13">
        <v>110025</v>
      </c>
      <c r="J181" s="12" t="s">
        <v>3226</v>
      </c>
    </row>
    <row r="182" spans="1:12" s="12" customFormat="1" x14ac:dyDescent="0.25">
      <c r="A182" s="18">
        <v>177</v>
      </c>
      <c r="B182" s="12" t="s">
        <v>166</v>
      </c>
      <c r="C182" s="12" t="s">
        <v>1794</v>
      </c>
      <c r="D182" s="12" t="s">
        <v>377</v>
      </c>
      <c r="E182" s="2" t="s">
        <v>383</v>
      </c>
      <c r="F182" s="13" t="s">
        <v>3071</v>
      </c>
      <c r="G182" s="54" t="s">
        <v>2752</v>
      </c>
      <c r="H182" s="79" t="s">
        <v>2753</v>
      </c>
      <c r="I182" s="13">
        <v>201003</v>
      </c>
      <c r="J182" s="12" t="s">
        <v>3226</v>
      </c>
    </row>
    <row r="183" spans="1:12" s="12" customFormat="1" ht="30" x14ac:dyDescent="0.25">
      <c r="A183" s="18">
        <v>178</v>
      </c>
      <c r="B183" s="12" t="s">
        <v>167</v>
      </c>
      <c r="C183" s="12" t="s">
        <v>1795</v>
      </c>
      <c r="D183" s="12" t="s">
        <v>377</v>
      </c>
      <c r="E183" s="2" t="s">
        <v>383</v>
      </c>
      <c r="F183" s="13" t="s">
        <v>3072</v>
      </c>
      <c r="G183" s="54" t="s">
        <v>2771</v>
      </c>
      <c r="H183" s="79" t="s">
        <v>2761</v>
      </c>
      <c r="I183" s="13">
        <v>144601</v>
      </c>
      <c r="J183" s="12" t="s">
        <v>3226</v>
      </c>
    </row>
    <row r="184" spans="1:12" s="12" customFormat="1" ht="30" x14ac:dyDescent="0.25">
      <c r="A184" s="18">
        <v>179</v>
      </c>
      <c r="B184" s="12" t="s">
        <v>169</v>
      </c>
      <c r="C184" s="12" t="s">
        <v>1796</v>
      </c>
      <c r="D184" s="12" t="s">
        <v>377</v>
      </c>
      <c r="E184" s="2" t="s">
        <v>383</v>
      </c>
      <c r="F184" s="13" t="s">
        <v>3073</v>
      </c>
      <c r="G184" s="54" t="s">
        <v>2821</v>
      </c>
      <c r="H184" s="79" t="s">
        <v>2783</v>
      </c>
      <c r="I184" s="13">
        <v>847301</v>
      </c>
      <c r="J184" s="12" t="s">
        <v>3226</v>
      </c>
    </row>
    <row r="185" spans="1:12" s="12" customFormat="1" ht="15" customHeight="1" x14ac:dyDescent="0.25">
      <c r="A185" s="18">
        <v>180</v>
      </c>
      <c r="B185" s="12" t="s">
        <v>14</v>
      </c>
      <c r="C185" s="12" t="s">
        <v>1797</v>
      </c>
      <c r="D185" s="12" t="s">
        <v>377</v>
      </c>
      <c r="E185" s="2" t="s">
        <v>382</v>
      </c>
      <c r="F185" s="13" t="s">
        <v>388</v>
      </c>
      <c r="G185" s="53" t="s">
        <v>2796</v>
      </c>
      <c r="H185" s="78" t="s">
        <v>2758</v>
      </c>
      <c r="I185" s="13">
        <v>322001</v>
      </c>
      <c r="J185" s="12" t="s">
        <v>3226</v>
      </c>
    </row>
    <row r="186" spans="1:12" s="12" customFormat="1" ht="15" customHeight="1" x14ac:dyDescent="0.25">
      <c r="A186" s="18">
        <v>181</v>
      </c>
      <c r="B186" s="12" t="s">
        <v>170</v>
      </c>
      <c r="C186" s="12" t="s">
        <v>1798</v>
      </c>
      <c r="D186" s="12" t="s">
        <v>377</v>
      </c>
      <c r="E186" s="2" t="s">
        <v>383</v>
      </c>
      <c r="F186" s="13" t="s">
        <v>3074</v>
      </c>
      <c r="G186" s="54" t="s">
        <v>2824</v>
      </c>
      <c r="H186" s="79" t="s">
        <v>2761</v>
      </c>
      <c r="I186" s="13">
        <v>144001</v>
      </c>
      <c r="J186" s="12" t="s">
        <v>3226</v>
      </c>
    </row>
    <row r="187" spans="1:12" s="12" customFormat="1" ht="45" x14ac:dyDescent="0.25">
      <c r="A187" s="18">
        <v>182</v>
      </c>
      <c r="B187" s="12" t="s">
        <v>171</v>
      </c>
      <c r="C187" s="12" t="s">
        <v>1799</v>
      </c>
      <c r="D187" s="12" t="s">
        <v>377</v>
      </c>
      <c r="E187" s="2" t="s">
        <v>383</v>
      </c>
      <c r="F187" s="13" t="s">
        <v>3075</v>
      </c>
      <c r="G187" s="54" t="s">
        <v>2754</v>
      </c>
      <c r="H187" s="79" t="s">
        <v>2754</v>
      </c>
      <c r="I187" s="13">
        <v>110095</v>
      </c>
      <c r="J187" s="12" t="s">
        <v>3226</v>
      </c>
    </row>
    <row r="188" spans="1:12" s="12" customFormat="1" ht="30" x14ac:dyDescent="0.25">
      <c r="A188" s="18">
        <v>183</v>
      </c>
      <c r="B188" s="14" t="s">
        <v>15</v>
      </c>
      <c r="C188" s="14" t="s">
        <v>1800</v>
      </c>
      <c r="D188" s="12" t="s">
        <v>377</v>
      </c>
      <c r="E188" s="2" t="s">
        <v>382</v>
      </c>
      <c r="F188" s="13" t="s">
        <v>389</v>
      </c>
      <c r="G188" s="53" t="s">
        <v>2769</v>
      </c>
      <c r="H188" s="78" t="s">
        <v>2753</v>
      </c>
      <c r="I188" s="13">
        <v>282002</v>
      </c>
      <c r="J188" s="12" t="s">
        <v>3226</v>
      </c>
    </row>
    <row r="189" spans="1:12" s="12" customFormat="1" x14ac:dyDescent="0.25">
      <c r="A189" s="18">
        <v>184</v>
      </c>
      <c r="B189" s="12" t="s">
        <v>172</v>
      </c>
      <c r="C189" s="12" t="s">
        <v>1801</v>
      </c>
      <c r="D189" s="12" t="s">
        <v>377</v>
      </c>
      <c r="E189" s="2" t="s">
        <v>383</v>
      </c>
      <c r="F189" s="13" t="s">
        <v>3076</v>
      </c>
      <c r="G189" s="54" t="s">
        <v>3063</v>
      </c>
      <c r="H189" s="79" t="s">
        <v>2753</v>
      </c>
      <c r="I189" s="13">
        <v>204101</v>
      </c>
      <c r="J189" s="12" t="s">
        <v>3226</v>
      </c>
    </row>
    <row r="190" spans="1:12" s="12" customFormat="1" ht="30" x14ac:dyDescent="0.25">
      <c r="A190" s="18">
        <v>185</v>
      </c>
      <c r="B190" s="12" t="s">
        <v>175</v>
      </c>
      <c r="C190" s="12" t="s">
        <v>1802</v>
      </c>
      <c r="D190" s="12" t="s">
        <v>377</v>
      </c>
      <c r="E190" s="2" t="s">
        <v>383</v>
      </c>
      <c r="F190" s="13" t="s">
        <v>3077</v>
      </c>
      <c r="G190" s="54" t="s">
        <v>2754</v>
      </c>
      <c r="H190" s="79" t="s">
        <v>2754</v>
      </c>
      <c r="I190" s="13">
        <v>110025</v>
      </c>
      <c r="J190" s="12" t="s">
        <v>3226</v>
      </c>
    </row>
    <row r="191" spans="1:12" s="12" customFormat="1" ht="30" x14ac:dyDescent="0.25">
      <c r="A191" s="18">
        <v>186</v>
      </c>
      <c r="B191" s="12" t="s">
        <v>176</v>
      </c>
      <c r="C191" s="12" t="s">
        <v>1803</v>
      </c>
      <c r="D191" s="12" t="s">
        <v>377</v>
      </c>
      <c r="E191" s="2" t="s">
        <v>383</v>
      </c>
      <c r="F191" s="13" t="s">
        <v>3078</v>
      </c>
      <c r="G191" s="54" t="s">
        <v>2754</v>
      </c>
      <c r="H191" s="79" t="s">
        <v>2754</v>
      </c>
      <c r="I191" s="13">
        <v>110085</v>
      </c>
      <c r="J191" s="12" t="s">
        <v>3226</v>
      </c>
    </row>
    <row r="192" spans="1:12" s="12" customFormat="1" x14ac:dyDescent="0.25">
      <c r="A192" s="18">
        <v>187</v>
      </c>
      <c r="B192" s="12" t="s">
        <v>17</v>
      </c>
      <c r="C192" s="12" t="s">
        <v>1804</v>
      </c>
      <c r="D192" s="12" t="s">
        <v>377</v>
      </c>
      <c r="E192" s="2" t="s">
        <v>382</v>
      </c>
      <c r="F192" s="13" t="s">
        <v>390</v>
      </c>
      <c r="G192" s="54" t="s">
        <v>2754</v>
      </c>
      <c r="H192" s="79" t="s">
        <v>2754</v>
      </c>
      <c r="I192" s="13">
        <v>110051</v>
      </c>
      <c r="J192" s="12" t="s">
        <v>1733</v>
      </c>
      <c r="K192" s="12">
        <f>1</f>
        <v>1</v>
      </c>
    </row>
    <row r="193" spans="1:11" s="12" customFormat="1" ht="30" x14ac:dyDescent="0.25">
      <c r="A193" s="18">
        <v>188</v>
      </c>
      <c r="B193" s="12" t="s">
        <v>18</v>
      </c>
      <c r="C193" s="13" t="s">
        <v>2725</v>
      </c>
      <c r="D193" s="12" t="s">
        <v>377</v>
      </c>
      <c r="E193" s="6" t="s">
        <v>2575</v>
      </c>
      <c r="F193" s="13" t="s">
        <v>391</v>
      </c>
      <c r="G193" s="53" t="s">
        <v>2754</v>
      </c>
      <c r="H193" s="78" t="s">
        <v>2754</v>
      </c>
      <c r="I193" s="13">
        <v>110051</v>
      </c>
      <c r="J193" s="12" t="s">
        <v>1733</v>
      </c>
      <c r="K193" s="12">
        <f>1</f>
        <v>1</v>
      </c>
    </row>
    <row r="194" spans="1:11" s="12" customFormat="1" ht="30" x14ac:dyDescent="0.25">
      <c r="A194" s="18">
        <v>189</v>
      </c>
      <c r="B194" s="12" t="s">
        <v>177</v>
      </c>
      <c r="C194" s="12" t="s">
        <v>1805</v>
      </c>
      <c r="D194" s="12" t="s">
        <v>377</v>
      </c>
      <c r="E194" s="2" t="s">
        <v>383</v>
      </c>
      <c r="F194" s="13" t="s">
        <v>3079</v>
      </c>
      <c r="G194" s="54" t="s">
        <v>2752</v>
      </c>
      <c r="H194" s="79" t="s">
        <v>2753</v>
      </c>
      <c r="I194" s="13">
        <v>201005</v>
      </c>
      <c r="J194" s="12" t="s">
        <v>3226</v>
      </c>
    </row>
    <row r="195" spans="1:11" s="12" customFormat="1" x14ac:dyDescent="0.25">
      <c r="A195" s="18">
        <v>190</v>
      </c>
      <c r="B195" s="12" t="s">
        <v>178</v>
      </c>
      <c r="C195" s="12" t="s">
        <v>1806</v>
      </c>
      <c r="D195" s="12" t="s">
        <v>381</v>
      </c>
      <c r="E195" s="2" t="s">
        <v>383</v>
      </c>
      <c r="F195" s="13" t="s">
        <v>3080</v>
      </c>
      <c r="G195" s="54" t="s">
        <v>2754</v>
      </c>
      <c r="H195" s="79" t="s">
        <v>2754</v>
      </c>
      <c r="I195" s="13">
        <v>110092</v>
      </c>
      <c r="J195" s="12" t="s">
        <v>3226</v>
      </c>
    </row>
    <row r="196" spans="1:11" s="12" customFormat="1" x14ac:dyDescent="0.25">
      <c r="A196" s="18">
        <v>191</v>
      </c>
      <c r="B196" s="12" t="s">
        <v>19</v>
      </c>
      <c r="C196" s="12" t="s">
        <v>1807</v>
      </c>
      <c r="D196" s="12" t="s">
        <v>380</v>
      </c>
      <c r="E196" s="2" t="s">
        <v>383</v>
      </c>
      <c r="F196" s="13" t="s">
        <v>392</v>
      </c>
      <c r="G196" s="53" t="s">
        <v>2754</v>
      </c>
      <c r="H196" s="78" t="s">
        <v>2754</v>
      </c>
      <c r="I196" s="13">
        <v>110089</v>
      </c>
      <c r="J196" s="12" t="s">
        <v>3226</v>
      </c>
    </row>
    <row r="197" spans="1:11" s="12" customFormat="1" ht="30" x14ac:dyDescent="0.25">
      <c r="A197" s="18">
        <v>192</v>
      </c>
      <c r="B197" s="12" t="s">
        <v>21</v>
      </c>
      <c r="C197" s="12" t="s">
        <v>1808</v>
      </c>
      <c r="D197" s="12" t="s">
        <v>377</v>
      </c>
      <c r="E197" s="2" t="s">
        <v>382</v>
      </c>
      <c r="F197" s="13" t="s">
        <v>393</v>
      </c>
      <c r="G197" s="53" t="s">
        <v>2754</v>
      </c>
      <c r="H197" s="78" t="s">
        <v>2754</v>
      </c>
      <c r="I197" s="13">
        <v>110015</v>
      </c>
      <c r="J197" s="12" t="s">
        <v>3226</v>
      </c>
    </row>
    <row r="198" spans="1:11" s="12" customFormat="1" x14ac:dyDescent="0.25">
      <c r="A198" s="18">
        <v>193</v>
      </c>
      <c r="B198" s="12" t="s">
        <v>22</v>
      </c>
      <c r="C198" s="12" t="s">
        <v>1809</v>
      </c>
      <c r="D198" s="12" t="s">
        <v>379</v>
      </c>
      <c r="E198" s="2" t="s">
        <v>382</v>
      </c>
      <c r="F198" s="13" t="s">
        <v>394</v>
      </c>
      <c r="G198" s="53" t="s">
        <v>2754</v>
      </c>
      <c r="H198" s="78" t="s">
        <v>2754</v>
      </c>
      <c r="I198" s="13">
        <v>110005</v>
      </c>
      <c r="J198" s="12" t="s">
        <v>1733</v>
      </c>
      <c r="K198" s="12">
        <f>1</f>
        <v>1</v>
      </c>
    </row>
    <row r="199" spans="1:11" s="12" customFormat="1" ht="30" x14ac:dyDescent="0.25">
      <c r="A199" s="18">
        <v>194</v>
      </c>
      <c r="B199" s="12" t="s">
        <v>24</v>
      </c>
      <c r="C199" s="12" t="s">
        <v>1810</v>
      </c>
      <c r="D199" s="12" t="s">
        <v>377</v>
      </c>
      <c r="E199" s="2" t="s">
        <v>382</v>
      </c>
      <c r="F199" s="13" t="s">
        <v>395</v>
      </c>
      <c r="G199" s="53" t="s">
        <v>2754</v>
      </c>
      <c r="H199" s="78" t="s">
        <v>2754</v>
      </c>
      <c r="I199" s="13">
        <v>110031</v>
      </c>
      <c r="J199" s="12" t="s">
        <v>3226</v>
      </c>
    </row>
    <row r="200" spans="1:11" s="12" customFormat="1" ht="30" x14ac:dyDescent="0.25">
      <c r="A200" s="18">
        <v>195</v>
      </c>
      <c r="B200" s="12" t="s">
        <v>180</v>
      </c>
      <c r="C200" s="12" t="s">
        <v>1811</v>
      </c>
      <c r="D200" s="12" t="s">
        <v>377</v>
      </c>
      <c r="E200" s="2" t="s">
        <v>383</v>
      </c>
      <c r="F200" s="13" t="s">
        <v>3081</v>
      </c>
      <c r="G200" s="53" t="s">
        <v>2754</v>
      </c>
      <c r="H200" s="78" t="s">
        <v>2754</v>
      </c>
      <c r="I200" s="13">
        <v>110058</v>
      </c>
      <c r="J200" s="12" t="s">
        <v>3226</v>
      </c>
    </row>
    <row r="201" spans="1:11" s="12" customFormat="1" x14ac:dyDescent="0.25">
      <c r="A201" s="18">
        <v>196</v>
      </c>
      <c r="B201" s="12" t="s">
        <v>181</v>
      </c>
      <c r="C201" s="12" t="s">
        <v>1812</v>
      </c>
      <c r="D201" s="12" t="s">
        <v>377</v>
      </c>
      <c r="E201" s="2" t="s">
        <v>383</v>
      </c>
      <c r="F201" s="13" t="s">
        <v>3082</v>
      </c>
      <c r="G201" s="54" t="s">
        <v>2844</v>
      </c>
      <c r="H201" s="79" t="s">
        <v>2756</v>
      </c>
      <c r="I201" s="13">
        <v>124507</v>
      </c>
      <c r="J201" s="12" t="s">
        <v>3226</v>
      </c>
    </row>
    <row r="202" spans="1:11" s="12" customFormat="1" ht="30" x14ac:dyDescent="0.25">
      <c r="A202" s="18">
        <v>197</v>
      </c>
      <c r="B202" s="12" t="s">
        <v>26</v>
      </c>
      <c r="C202" s="13" t="s">
        <v>2726</v>
      </c>
      <c r="D202" s="12" t="s">
        <v>377</v>
      </c>
      <c r="E202" s="6" t="s">
        <v>2712</v>
      </c>
      <c r="F202" s="13" t="s">
        <v>396</v>
      </c>
      <c r="G202" s="53" t="s">
        <v>2835</v>
      </c>
      <c r="H202" s="78" t="s">
        <v>2763</v>
      </c>
      <c r="I202" s="13">
        <v>263153</v>
      </c>
      <c r="J202" s="12" t="s">
        <v>3226</v>
      </c>
    </row>
    <row r="203" spans="1:11" s="12" customFormat="1" ht="60" x14ac:dyDescent="0.25">
      <c r="A203" s="18">
        <v>198</v>
      </c>
      <c r="B203" s="12" t="s">
        <v>27</v>
      </c>
      <c r="C203" s="12" t="s">
        <v>1813</v>
      </c>
      <c r="D203" s="12" t="s">
        <v>377</v>
      </c>
      <c r="E203" s="2" t="s">
        <v>382</v>
      </c>
      <c r="F203" s="13" t="s">
        <v>397</v>
      </c>
      <c r="G203" s="53" t="s">
        <v>2754</v>
      </c>
      <c r="H203" s="78" t="s">
        <v>2754</v>
      </c>
      <c r="I203" s="13">
        <v>110033</v>
      </c>
      <c r="J203" s="12" t="s">
        <v>3226</v>
      </c>
    </row>
    <row r="204" spans="1:11" s="12" customFormat="1" ht="30" x14ac:dyDescent="0.25">
      <c r="A204" s="18">
        <v>199</v>
      </c>
      <c r="B204" s="12" t="s">
        <v>182</v>
      </c>
      <c r="C204" s="12" t="s">
        <v>1814</v>
      </c>
      <c r="D204" s="12" t="s">
        <v>377</v>
      </c>
      <c r="E204" s="2" t="s">
        <v>383</v>
      </c>
      <c r="F204" s="13" t="s">
        <v>3083</v>
      </c>
      <c r="G204" s="54" t="s">
        <v>2771</v>
      </c>
      <c r="H204" s="79" t="s">
        <v>2761</v>
      </c>
      <c r="I204" s="13">
        <v>144601</v>
      </c>
      <c r="J204" s="12" t="s">
        <v>3226</v>
      </c>
    </row>
    <row r="205" spans="1:11" s="12" customFormat="1" x14ac:dyDescent="0.25">
      <c r="A205" s="18">
        <v>200</v>
      </c>
      <c r="B205" s="12" t="s">
        <v>183</v>
      </c>
      <c r="C205" s="12" t="s">
        <v>1815</v>
      </c>
      <c r="D205" s="12" t="s">
        <v>377</v>
      </c>
      <c r="E205" s="2" t="s">
        <v>383</v>
      </c>
      <c r="F205" s="13" t="s">
        <v>3084</v>
      </c>
      <c r="G205" s="54" t="s">
        <v>2809</v>
      </c>
      <c r="H205" s="79" t="s">
        <v>2753</v>
      </c>
      <c r="I205" s="13">
        <v>283203</v>
      </c>
      <c r="J205" s="12" t="s">
        <v>3226</v>
      </c>
    </row>
    <row r="206" spans="1:11" s="12" customFormat="1" x14ac:dyDescent="0.25">
      <c r="A206" s="18">
        <v>201</v>
      </c>
      <c r="B206" s="12" t="s">
        <v>184</v>
      </c>
      <c r="C206" s="12" t="s">
        <v>1816</v>
      </c>
      <c r="D206" s="12" t="s">
        <v>377</v>
      </c>
      <c r="E206" s="2" t="s">
        <v>383</v>
      </c>
      <c r="F206" s="13" t="s">
        <v>3085</v>
      </c>
      <c r="G206" s="54" t="s">
        <v>3031</v>
      </c>
      <c r="H206" s="79" t="s">
        <v>2753</v>
      </c>
      <c r="I206" s="13">
        <v>245101</v>
      </c>
      <c r="J206" s="12" t="s">
        <v>3226</v>
      </c>
    </row>
    <row r="207" spans="1:11" s="12" customFormat="1" ht="30" x14ac:dyDescent="0.25">
      <c r="A207" s="18">
        <v>202</v>
      </c>
      <c r="B207" s="12" t="s">
        <v>185</v>
      </c>
      <c r="C207" s="12" t="s">
        <v>1817</v>
      </c>
      <c r="D207" s="12" t="s">
        <v>377</v>
      </c>
      <c r="E207" s="2" t="s">
        <v>383</v>
      </c>
      <c r="F207" s="13" t="s">
        <v>3086</v>
      </c>
      <c r="G207" s="54" t="s">
        <v>2772</v>
      </c>
      <c r="H207" s="79" t="s">
        <v>2753</v>
      </c>
      <c r="I207" s="13">
        <v>204101</v>
      </c>
      <c r="J207" s="12" t="s">
        <v>3226</v>
      </c>
    </row>
    <row r="208" spans="1:11" s="12" customFormat="1" ht="15" customHeight="1" x14ac:dyDescent="0.25">
      <c r="A208" s="18">
        <v>203</v>
      </c>
      <c r="B208" s="12" t="s">
        <v>187</v>
      </c>
      <c r="C208" s="12" t="s">
        <v>1818</v>
      </c>
      <c r="D208" s="12" t="s">
        <v>377</v>
      </c>
      <c r="E208" s="2" t="s">
        <v>383</v>
      </c>
      <c r="F208" s="13" t="s">
        <v>3087</v>
      </c>
      <c r="G208" s="54" t="s">
        <v>2755</v>
      </c>
      <c r="H208" s="79" t="s">
        <v>2756</v>
      </c>
      <c r="I208" s="13">
        <v>122001</v>
      </c>
      <c r="J208" s="12" t="s">
        <v>3226</v>
      </c>
    </row>
    <row r="209" spans="1:12" s="12" customFormat="1" ht="60" x14ac:dyDescent="0.25">
      <c r="A209" s="18">
        <v>204</v>
      </c>
      <c r="B209" s="12" t="s">
        <v>188</v>
      </c>
      <c r="C209" s="12" t="s">
        <v>1819</v>
      </c>
      <c r="D209" s="12" t="s">
        <v>377</v>
      </c>
      <c r="E209" s="2" t="s">
        <v>383</v>
      </c>
      <c r="F209" s="13" t="s">
        <v>3088</v>
      </c>
      <c r="G209" s="54" t="s">
        <v>2754</v>
      </c>
      <c r="H209" s="79" t="s">
        <v>2754</v>
      </c>
      <c r="I209" s="13">
        <v>110092</v>
      </c>
      <c r="J209" s="12" t="s">
        <v>3226</v>
      </c>
    </row>
    <row r="210" spans="1:12" s="12" customFormat="1" ht="30" x14ac:dyDescent="0.25">
      <c r="A210" s="18">
        <v>205</v>
      </c>
      <c r="B210" s="12" t="s">
        <v>189</v>
      </c>
      <c r="C210" s="12" t="s">
        <v>1820</v>
      </c>
      <c r="D210" s="12" t="s">
        <v>377</v>
      </c>
      <c r="E210" s="2" t="s">
        <v>383</v>
      </c>
      <c r="F210" s="13" t="s">
        <v>3089</v>
      </c>
      <c r="G210" s="54" t="s">
        <v>2754</v>
      </c>
      <c r="H210" s="79" t="s">
        <v>2754</v>
      </c>
      <c r="I210" s="13">
        <v>110092</v>
      </c>
      <c r="J210" s="12" t="s">
        <v>3226</v>
      </c>
    </row>
    <row r="211" spans="1:12" s="12" customFormat="1" x14ac:dyDescent="0.25">
      <c r="A211" s="18">
        <v>206</v>
      </c>
      <c r="B211" s="12" t="s">
        <v>191</v>
      </c>
      <c r="C211" s="12" t="s">
        <v>1821</v>
      </c>
      <c r="D211" s="12" t="s">
        <v>377</v>
      </c>
      <c r="E211" s="2" t="s">
        <v>383</v>
      </c>
      <c r="F211" s="13" t="s">
        <v>3090</v>
      </c>
      <c r="G211" s="54" t="s">
        <v>2754</v>
      </c>
      <c r="H211" s="79" t="s">
        <v>2754</v>
      </c>
      <c r="I211" s="13">
        <v>110094</v>
      </c>
      <c r="J211" s="12" t="s">
        <v>3226</v>
      </c>
    </row>
    <row r="212" spans="1:12" s="12" customFormat="1" ht="30" x14ac:dyDescent="0.25">
      <c r="A212" s="18">
        <v>207</v>
      </c>
      <c r="B212" s="12" t="s">
        <v>193</v>
      </c>
      <c r="C212" s="12" t="s">
        <v>1822</v>
      </c>
      <c r="D212" s="12" t="s">
        <v>379</v>
      </c>
      <c r="E212" s="2" t="s">
        <v>383</v>
      </c>
      <c r="F212" s="13" t="s">
        <v>3091</v>
      </c>
      <c r="G212" s="54" t="s">
        <v>3092</v>
      </c>
      <c r="H212" s="79" t="s">
        <v>2754</v>
      </c>
      <c r="I212" s="13">
        <v>110034</v>
      </c>
      <c r="J212" s="12" t="s">
        <v>3226</v>
      </c>
    </row>
    <row r="213" spans="1:12" s="14" customFormat="1" ht="30" x14ac:dyDescent="0.25">
      <c r="A213" s="18">
        <v>208</v>
      </c>
      <c r="B213" s="14" t="s">
        <v>194</v>
      </c>
      <c r="C213" s="14" t="s">
        <v>1823</v>
      </c>
      <c r="D213" s="14" t="s">
        <v>377</v>
      </c>
      <c r="E213" s="8" t="s">
        <v>383</v>
      </c>
      <c r="F213" s="21" t="s">
        <v>3228</v>
      </c>
      <c r="G213" s="55" t="s">
        <v>2754</v>
      </c>
      <c r="H213" s="80" t="s">
        <v>2754</v>
      </c>
      <c r="I213" s="21">
        <v>110092</v>
      </c>
      <c r="J213" s="14" t="s">
        <v>3226</v>
      </c>
      <c r="L213" s="12"/>
    </row>
    <row r="214" spans="1:12" s="12" customFormat="1" ht="30" x14ac:dyDescent="0.25">
      <c r="A214" s="18">
        <v>209</v>
      </c>
      <c r="B214" s="12" t="s">
        <v>195</v>
      </c>
      <c r="C214" s="12" t="s">
        <v>1824</v>
      </c>
      <c r="D214" s="12" t="s">
        <v>377</v>
      </c>
      <c r="E214" s="2" t="s">
        <v>383</v>
      </c>
      <c r="F214" s="13" t="s">
        <v>3093</v>
      </c>
      <c r="G214" s="54" t="s">
        <v>3094</v>
      </c>
      <c r="H214" s="79" t="s">
        <v>2763</v>
      </c>
      <c r="I214" s="13">
        <v>248001</v>
      </c>
      <c r="J214" s="12" t="s">
        <v>3226</v>
      </c>
    </row>
    <row r="215" spans="1:12" s="12" customFormat="1" ht="30" x14ac:dyDescent="0.25">
      <c r="A215" s="18">
        <v>210</v>
      </c>
      <c r="B215" s="12" t="s">
        <v>196</v>
      </c>
      <c r="C215" s="12" t="s">
        <v>1825</v>
      </c>
      <c r="D215" s="12" t="s">
        <v>380</v>
      </c>
      <c r="E215" s="2" t="s">
        <v>383</v>
      </c>
      <c r="F215" s="13" t="s">
        <v>3095</v>
      </c>
      <c r="G215" s="54" t="s">
        <v>2836</v>
      </c>
      <c r="H215" s="79" t="s">
        <v>2753</v>
      </c>
      <c r="I215" s="13">
        <v>201006</v>
      </c>
      <c r="J215" s="12" t="s">
        <v>3226</v>
      </c>
    </row>
    <row r="216" spans="1:12" s="12" customFormat="1" ht="30" x14ac:dyDescent="0.25">
      <c r="A216" s="18">
        <v>211</v>
      </c>
      <c r="B216" s="12" t="s">
        <v>198</v>
      </c>
      <c r="C216" s="12" t="s">
        <v>1826</v>
      </c>
      <c r="D216" s="12" t="s">
        <v>377</v>
      </c>
      <c r="E216" s="2" t="s">
        <v>383</v>
      </c>
      <c r="F216" s="13" t="s">
        <v>3096</v>
      </c>
      <c r="G216" s="54" t="s">
        <v>2754</v>
      </c>
      <c r="H216" s="79" t="s">
        <v>2754</v>
      </c>
      <c r="I216" s="13">
        <v>110085</v>
      </c>
      <c r="J216" s="12" t="s">
        <v>3226</v>
      </c>
    </row>
    <row r="217" spans="1:12" s="12" customFormat="1" ht="30" x14ac:dyDescent="0.25">
      <c r="A217" s="18">
        <v>212</v>
      </c>
      <c r="B217" s="12" t="s">
        <v>199</v>
      </c>
      <c r="C217" s="12" t="s">
        <v>1827</v>
      </c>
      <c r="D217" s="12" t="s">
        <v>377</v>
      </c>
      <c r="E217" s="2" t="s">
        <v>383</v>
      </c>
      <c r="F217" s="13" t="s">
        <v>3098</v>
      </c>
      <c r="G217" s="54" t="s">
        <v>3063</v>
      </c>
      <c r="H217" s="79" t="s">
        <v>2753</v>
      </c>
      <c r="I217" s="13">
        <v>204101</v>
      </c>
      <c r="J217" s="12" t="s">
        <v>3226</v>
      </c>
    </row>
    <row r="218" spans="1:12" s="12" customFormat="1" ht="45" x14ac:dyDescent="0.25">
      <c r="A218" s="18">
        <v>213</v>
      </c>
      <c r="B218" s="12" t="s">
        <v>34</v>
      </c>
      <c r="C218" s="12" t="s">
        <v>1828</v>
      </c>
      <c r="D218" s="12" t="s">
        <v>377</v>
      </c>
      <c r="E218" s="2" t="s">
        <v>382</v>
      </c>
      <c r="F218" s="13" t="s">
        <v>398</v>
      </c>
      <c r="G218" s="53" t="s">
        <v>2754</v>
      </c>
      <c r="H218" s="78" t="s">
        <v>2754</v>
      </c>
      <c r="I218" s="13">
        <v>110045</v>
      </c>
      <c r="J218" s="12" t="s">
        <v>3226</v>
      </c>
    </row>
    <row r="219" spans="1:12" s="12" customFormat="1" x14ac:dyDescent="0.25">
      <c r="A219" s="18">
        <v>214</v>
      </c>
      <c r="B219" s="12" t="s">
        <v>35</v>
      </c>
      <c r="C219" s="12" t="s">
        <v>1829</v>
      </c>
      <c r="D219" s="12" t="s">
        <v>377</v>
      </c>
      <c r="E219" s="2" t="s">
        <v>382</v>
      </c>
      <c r="F219" s="13" t="s">
        <v>399</v>
      </c>
      <c r="G219" s="53" t="s">
        <v>2752</v>
      </c>
      <c r="H219" s="78" t="s">
        <v>2753</v>
      </c>
      <c r="I219" s="13">
        <v>201012</v>
      </c>
      <c r="J219" s="12" t="s">
        <v>3226</v>
      </c>
    </row>
    <row r="220" spans="1:12" s="12" customFormat="1" x14ac:dyDescent="0.25">
      <c r="A220" s="18">
        <v>215</v>
      </c>
      <c r="B220" s="12" t="s">
        <v>36</v>
      </c>
      <c r="C220" s="12" t="s">
        <v>1830</v>
      </c>
      <c r="D220" s="12" t="s">
        <v>377</v>
      </c>
      <c r="E220" s="2" t="s">
        <v>382</v>
      </c>
      <c r="F220" s="13" t="s">
        <v>400</v>
      </c>
      <c r="G220" s="53" t="s">
        <v>3099</v>
      </c>
      <c r="H220" s="78" t="s">
        <v>2753</v>
      </c>
      <c r="I220" s="13">
        <v>201001</v>
      </c>
      <c r="J220" s="12" t="s">
        <v>3226</v>
      </c>
    </row>
    <row r="221" spans="1:12" s="12" customFormat="1" ht="30" x14ac:dyDescent="0.25">
      <c r="A221" s="18">
        <v>216</v>
      </c>
      <c r="B221" s="12" t="s">
        <v>37</v>
      </c>
      <c r="C221" s="12" t="s">
        <v>1831</v>
      </c>
      <c r="D221" s="12" t="s">
        <v>377</v>
      </c>
      <c r="E221" s="2" t="s">
        <v>382</v>
      </c>
      <c r="F221" s="13" t="s">
        <v>401</v>
      </c>
      <c r="G221" s="53" t="s">
        <v>2752</v>
      </c>
      <c r="H221" s="78" t="s">
        <v>2753</v>
      </c>
      <c r="I221" s="13">
        <v>201002</v>
      </c>
      <c r="J221" s="12" t="s">
        <v>1733</v>
      </c>
      <c r="K221" s="12">
        <f>1</f>
        <v>1</v>
      </c>
    </row>
    <row r="222" spans="1:12" s="12" customFormat="1" ht="30" x14ac:dyDescent="0.25">
      <c r="A222" s="18">
        <v>217</v>
      </c>
      <c r="B222" s="12" t="s">
        <v>38</v>
      </c>
      <c r="C222" s="12" t="s">
        <v>1832</v>
      </c>
      <c r="D222" s="12" t="s">
        <v>377</v>
      </c>
      <c r="E222" s="2" t="s">
        <v>383</v>
      </c>
      <c r="F222" s="13" t="s">
        <v>402</v>
      </c>
      <c r="G222" s="53" t="s">
        <v>2779</v>
      </c>
      <c r="H222" s="78" t="s">
        <v>2758</v>
      </c>
      <c r="I222" s="13">
        <v>302018</v>
      </c>
      <c r="J222" s="12" t="s">
        <v>3226</v>
      </c>
    </row>
    <row r="223" spans="1:12" s="12" customFormat="1" ht="30" x14ac:dyDescent="0.25">
      <c r="A223" s="18">
        <v>218</v>
      </c>
      <c r="B223" s="12" t="s">
        <v>202</v>
      </c>
      <c r="C223" s="12" t="s">
        <v>1833</v>
      </c>
      <c r="D223" s="12" t="s">
        <v>377</v>
      </c>
      <c r="E223" s="2" t="s">
        <v>383</v>
      </c>
      <c r="F223" s="13" t="s">
        <v>3100</v>
      </c>
      <c r="G223" s="54" t="s">
        <v>2754</v>
      </c>
      <c r="H223" s="79" t="s">
        <v>2754</v>
      </c>
      <c r="I223" s="13">
        <v>110041</v>
      </c>
      <c r="J223" s="12" t="s">
        <v>3226</v>
      </c>
    </row>
    <row r="224" spans="1:12" s="12" customFormat="1" ht="30" x14ac:dyDescent="0.25">
      <c r="A224" s="18">
        <v>219</v>
      </c>
      <c r="B224" s="12" t="s">
        <v>204</v>
      </c>
      <c r="C224" s="12" t="s">
        <v>1834</v>
      </c>
      <c r="D224" s="12" t="s">
        <v>377</v>
      </c>
      <c r="E224" s="2" t="s">
        <v>383</v>
      </c>
      <c r="F224" s="13" t="s">
        <v>3101</v>
      </c>
      <c r="G224" s="54" t="s">
        <v>2754</v>
      </c>
      <c r="H224" s="79" t="s">
        <v>2754</v>
      </c>
      <c r="I224" s="13">
        <v>110009</v>
      </c>
      <c r="J224" s="12" t="s">
        <v>3226</v>
      </c>
    </row>
    <row r="225" spans="1:11" s="12" customFormat="1" ht="30" x14ac:dyDescent="0.25">
      <c r="A225" s="18">
        <v>220</v>
      </c>
      <c r="B225" s="12" t="s">
        <v>205</v>
      </c>
      <c r="C225" s="12" t="s">
        <v>1835</v>
      </c>
      <c r="D225" s="12" t="s">
        <v>377</v>
      </c>
      <c r="E225" s="2" t="s">
        <v>383</v>
      </c>
      <c r="F225" s="13" t="s">
        <v>3102</v>
      </c>
      <c r="G225" s="54" t="s">
        <v>2773</v>
      </c>
      <c r="H225" s="79" t="s">
        <v>2761</v>
      </c>
      <c r="I225" s="13">
        <v>141101</v>
      </c>
      <c r="J225" s="12" t="s">
        <v>3226</v>
      </c>
    </row>
    <row r="226" spans="1:11" s="12" customFormat="1" ht="30" x14ac:dyDescent="0.25">
      <c r="A226" s="18">
        <v>221</v>
      </c>
      <c r="B226" s="12" t="s">
        <v>42</v>
      </c>
      <c r="C226" s="12" t="s">
        <v>1836</v>
      </c>
      <c r="D226" s="12" t="s">
        <v>377</v>
      </c>
      <c r="E226" s="2" t="s">
        <v>383</v>
      </c>
      <c r="F226" s="13" t="s">
        <v>403</v>
      </c>
      <c r="G226" s="53" t="s">
        <v>2754</v>
      </c>
      <c r="H226" s="78" t="s">
        <v>2754</v>
      </c>
      <c r="I226" s="13">
        <v>110068</v>
      </c>
      <c r="J226" s="12" t="s">
        <v>3226</v>
      </c>
    </row>
    <row r="227" spans="1:11" s="12" customFormat="1" x14ac:dyDescent="0.25">
      <c r="A227" s="18">
        <v>222</v>
      </c>
      <c r="B227" s="12" t="s">
        <v>206</v>
      </c>
      <c r="C227" s="12" t="s">
        <v>1837</v>
      </c>
      <c r="D227" s="12" t="s">
        <v>377</v>
      </c>
      <c r="E227" s="2" t="s">
        <v>383</v>
      </c>
      <c r="F227" s="13" t="s">
        <v>3103</v>
      </c>
      <c r="G227" s="53" t="s">
        <v>2754</v>
      </c>
      <c r="H227" s="79" t="s">
        <v>2754</v>
      </c>
      <c r="I227" s="13">
        <v>110002</v>
      </c>
      <c r="J227" s="12" t="s">
        <v>3226</v>
      </c>
    </row>
    <row r="228" spans="1:11" s="12" customFormat="1" ht="30" x14ac:dyDescent="0.25">
      <c r="A228" s="18">
        <v>223</v>
      </c>
      <c r="B228" s="12" t="s">
        <v>208</v>
      </c>
      <c r="C228" s="12" t="s">
        <v>1838</v>
      </c>
      <c r="D228" s="12" t="s">
        <v>377</v>
      </c>
      <c r="E228" s="2" t="s">
        <v>383</v>
      </c>
      <c r="F228" s="13" t="s">
        <v>3104</v>
      </c>
      <c r="G228" s="53" t="s">
        <v>2754</v>
      </c>
      <c r="H228" s="79" t="s">
        <v>2754</v>
      </c>
      <c r="I228" s="13">
        <v>110032</v>
      </c>
      <c r="J228" s="12" t="s">
        <v>3226</v>
      </c>
    </row>
    <row r="229" spans="1:11" s="12" customFormat="1" ht="60" x14ac:dyDescent="0.25">
      <c r="A229" s="18">
        <v>224</v>
      </c>
      <c r="B229" s="12" t="s">
        <v>46</v>
      </c>
      <c r="C229" s="12" t="s">
        <v>1839</v>
      </c>
      <c r="D229" s="12" t="s">
        <v>377</v>
      </c>
      <c r="E229" s="2" t="s">
        <v>382</v>
      </c>
      <c r="F229" s="13" t="s">
        <v>404</v>
      </c>
      <c r="G229" s="53" t="s">
        <v>2754</v>
      </c>
      <c r="H229" s="78" t="s">
        <v>2754</v>
      </c>
      <c r="I229" s="13">
        <v>110086</v>
      </c>
      <c r="J229" s="12" t="s">
        <v>1733</v>
      </c>
      <c r="K229" s="12">
        <f>1</f>
        <v>1</v>
      </c>
    </row>
    <row r="230" spans="1:11" s="12" customFormat="1" ht="30" x14ac:dyDescent="0.25">
      <c r="A230" s="18">
        <v>225</v>
      </c>
      <c r="B230" s="13" t="s">
        <v>3267</v>
      </c>
      <c r="C230" s="12" t="s">
        <v>1840</v>
      </c>
      <c r="D230" s="12" t="s">
        <v>377</v>
      </c>
      <c r="E230" s="2" t="s">
        <v>383</v>
      </c>
      <c r="F230" s="13" t="s">
        <v>405</v>
      </c>
      <c r="G230" s="53" t="s">
        <v>2766</v>
      </c>
      <c r="H230" s="78" t="s">
        <v>2756</v>
      </c>
      <c r="I230" s="13">
        <v>131001</v>
      </c>
      <c r="J230" s="12" t="s">
        <v>3226</v>
      </c>
    </row>
    <row r="231" spans="1:11" s="12" customFormat="1" ht="30" x14ac:dyDescent="0.25">
      <c r="A231" s="18">
        <v>226</v>
      </c>
      <c r="B231" s="12" t="s">
        <v>47</v>
      </c>
      <c r="C231" s="12" t="s">
        <v>1841</v>
      </c>
      <c r="D231" s="12" t="s">
        <v>377</v>
      </c>
      <c r="E231" s="2" t="s">
        <v>383</v>
      </c>
      <c r="F231" s="13" t="s">
        <v>3105</v>
      </c>
      <c r="G231" s="54" t="s">
        <v>2754</v>
      </c>
      <c r="H231" s="79" t="s">
        <v>2754</v>
      </c>
      <c r="I231" s="13">
        <v>110085</v>
      </c>
      <c r="J231" s="12" t="s">
        <v>3226</v>
      </c>
    </row>
    <row r="232" spans="1:11" s="12" customFormat="1" ht="30" x14ac:dyDescent="0.25">
      <c r="A232" s="18">
        <v>227</v>
      </c>
      <c r="B232" s="12" t="s">
        <v>209</v>
      </c>
      <c r="C232" s="12" t="s">
        <v>1842</v>
      </c>
      <c r="D232" s="12" t="s">
        <v>377</v>
      </c>
      <c r="E232" s="2" t="s">
        <v>383</v>
      </c>
      <c r="F232" s="13" t="s">
        <v>3106</v>
      </c>
      <c r="G232" s="54" t="s">
        <v>3063</v>
      </c>
      <c r="H232" s="79" t="s">
        <v>2753</v>
      </c>
      <c r="I232" s="13">
        <v>204101</v>
      </c>
      <c r="J232" s="12" t="s">
        <v>3226</v>
      </c>
    </row>
    <row r="233" spans="1:11" s="12" customFormat="1" x14ac:dyDescent="0.25">
      <c r="A233" s="18">
        <v>228</v>
      </c>
      <c r="B233" s="12" t="s">
        <v>210</v>
      </c>
      <c r="C233" s="12" t="s">
        <v>1843</v>
      </c>
      <c r="D233" s="12" t="s">
        <v>377</v>
      </c>
      <c r="E233" s="2" t="s">
        <v>383</v>
      </c>
      <c r="F233" s="13" t="s">
        <v>3107</v>
      </c>
      <c r="G233" s="54" t="s">
        <v>2754</v>
      </c>
      <c r="H233" s="79" t="s">
        <v>2754</v>
      </c>
      <c r="I233" s="13">
        <v>110092</v>
      </c>
      <c r="J233" s="12" t="s">
        <v>3226</v>
      </c>
    </row>
    <row r="234" spans="1:11" s="12" customFormat="1" x14ac:dyDescent="0.25">
      <c r="A234" s="18">
        <v>229</v>
      </c>
      <c r="B234" s="12" t="s">
        <v>211</v>
      </c>
      <c r="C234" s="12" t="s">
        <v>1844</v>
      </c>
      <c r="D234" s="12" t="s">
        <v>377</v>
      </c>
      <c r="E234" s="2" t="s">
        <v>383</v>
      </c>
      <c r="F234" s="13" t="s">
        <v>3108</v>
      </c>
      <c r="G234" s="54" t="s">
        <v>2772</v>
      </c>
      <c r="H234" s="79" t="s">
        <v>2753</v>
      </c>
      <c r="I234" s="13">
        <v>204101</v>
      </c>
      <c r="J234" s="12" t="s">
        <v>3226</v>
      </c>
    </row>
    <row r="235" spans="1:11" s="12" customFormat="1" ht="30" x14ac:dyDescent="0.25">
      <c r="A235" s="18">
        <v>230</v>
      </c>
      <c r="B235" s="12" t="s">
        <v>213</v>
      </c>
      <c r="C235" s="12" t="s">
        <v>1845</v>
      </c>
      <c r="D235" s="12" t="s">
        <v>377</v>
      </c>
      <c r="E235" s="2" t="s">
        <v>383</v>
      </c>
      <c r="F235" s="13" t="s">
        <v>3109</v>
      </c>
      <c r="G235" s="54" t="s">
        <v>2752</v>
      </c>
      <c r="H235" s="79" t="s">
        <v>2753</v>
      </c>
      <c r="I235" s="13">
        <v>201010</v>
      </c>
      <c r="J235" s="12" t="s">
        <v>3226</v>
      </c>
    </row>
    <row r="236" spans="1:11" s="12" customFormat="1" ht="30" x14ac:dyDescent="0.25">
      <c r="A236" s="18">
        <v>231</v>
      </c>
      <c r="B236" s="12" t="s">
        <v>214</v>
      </c>
      <c r="C236" s="12" t="s">
        <v>1846</v>
      </c>
      <c r="D236" s="12" t="s">
        <v>377</v>
      </c>
      <c r="E236" s="2" t="s">
        <v>383</v>
      </c>
      <c r="F236" s="13" t="s">
        <v>3110</v>
      </c>
      <c r="G236" s="54" t="s">
        <v>2771</v>
      </c>
      <c r="H236" s="79" t="s">
        <v>2761</v>
      </c>
      <c r="I236" s="13">
        <v>144601</v>
      </c>
      <c r="J236" s="12" t="s">
        <v>3226</v>
      </c>
    </row>
    <row r="237" spans="1:11" s="12" customFormat="1" x14ac:dyDescent="0.25">
      <c r="A237" s="18">
        <v>232</v>
      </c>
      <c r="B237" s="12" t="s">
        <v>215</v>
      </c>
      <c r="C237" s="12" t="s">
        <v>1847</v>
      </c>
      <c r="D237" s="12" t="s">
        <v>377</v>
      </c>
      <c r="E237" s="2" t="s">
        <v>383</v>
      </c>
      <c r="F237" s="13" t="s">
        <v>3111</v>
      </c>
      <c r="G237" s="54" t="s">
        <v>2772</v>
      </c>
      <c r="H237" s="79" t="s">
        <v>2753</v>
      </c>
      <c r="I237" s="13">
        <v>281306</v>
      </c>
      <c r="J237" s="12" t="s">
        <v>3226</v>
      </c>
    </row>
    <row r="238" spans="1:11" s="12" customFormat="1" ht="30" x14ac:dyDescent="0.25">
      <c r="A238" s="18">
        <v>233</v>
      </c>
      <c r="B238" s="12" t="s">
        <v>216</v>
      </c>
      <c r="C238" s="12" t="s">
        <v>1848</v>
      </c>
      <c r="D238" s="12" t="s">
        <v>377</v>
      </c>
      <c r="E238" s="2" t="s">
        <v>383</v>
      </c>
      <c r="F238" s="13" t="s">
        <v>3112</v>
      </c>
      <c r="G238" s="54" t="s">
        <v>3113</v>
      </c>
      <c r="H238" s="79" t="s">
        <v>2753</v>
      </c>
      <c r="I238" s="13">
        <v>242001</v>
      </c>
      <c r="J238" s="12" t="s">
        <v>3226</v>
      </c>
    </row>
    <row r="239" spans="1:11" s="12" customFormat="1" ht="30" x14ac:dyDescent="0.25">
      <c r="A239" s="18">
        <v>234</v>
      </c>
      <c r="B239" s="12" t="s">
        <v>217</v>
      </c>
      <c r="C239" s="12" t="s">
        <v>1849</v>
      </c>
      <c r="D239" s="12" t="s">
        <v>377</v>
      </c>
      <c r="E239" s="2" t="s">
        <v>383</v>
      </c>
      <c r="F239" s="13" t="s">
        <v>3114</v>
      </c>
      <c r="G239" s="54" t="s">
        <v>2766</v>
      </c>
      <c r="H239" s="79" t="s">
        <v>2756</v>
      </c>
      <c r="I239" s="13">
        <v>131001</v>
      </c>
      <c r="J239" s="12" t="s">
        <v>3226</v>
      </c>
    </row>
    <row r="240" spans="1:11" s="12" customFormat="1" ht="30" x14ac:dyDescent="0.25">
      <c r="A240" s="18">
        <v>235</v>
      </c>
      <c r="B240" s="12" t="s">
        <v>218</v>
      </c>
      <c r="C240" s="12" t="s">
        <v>1850</v>
      </c>
      <c r="D240" s="12" t="s">
        <v>377</v>
      </c>
      <c r="E240" s="2" t="s">
        <v>383</v>
      </c>
      <c r="F240" s="13" t="s">
        <v>3115</v>
      </c>
      <c r="G240" s="54" t="s">
        <v>2754</v>
      </c>
      <c r="H240" s="79" t="s">
        <v>2754</v>
      </c>
      <c r="I240" s="13">
        <v>110092</v>
      </c>
      <c r="J240" s="12" t="s">
        <v>3226</v>
      </c>
    </row>
    <row r="241" spans="1:12" s="14" customFormat="1" ht="30" x14ac:dyDescent="0.25">
      <c r="A241" s="18">
        <v>236</v>
      </c>
      <c r="B241" s="14" t="s">
        <v>219</v>
      </c>
      <c r="C241" s="14" t="s">
        <v>1851</v>
      </c>
      <c r="D241" s="14" t="s">
        <v>377</v>
      </c>
      <c r="E241" s="8" t="s">
        <v>383</v>
      </c>
      <c r="F241" s="21" t="s">
        <v>3229</v>
      </c>
      <c r="G241" s="55" t="s">
        <v>2779</v>
      </c>
      <c r="H241" s="80" t="s">
        <v>2758</v>
      </c>
      <c r="I241" s="21">
        <v>302004</v>
      </c>
      <c r="J241" s="14" t="s">
        <v>3226</v>
      </c>
      <c r="L241" s="12"/>
    </row>
    <row r="242" spans="1:12" s="12" customFormat="1" ht="30" x14ac:dyDescent="0.25">
      <c r="A242" s="18">
        <v>237</v>
      </c>
      <c r="B242" s="12" t="s">
        <v>220</v>
      </c>
      <c r="C242" s="12" t="s">
        <v>1852</v>
      </c>
      <c r="D242" s="12" t="s">
        <v>377</v>
      </c>
      <c r="E242" s="2" t="s">
        <v>383</v>
      </c>
      <c r="F242" s="13" t="s">
        <v>3116</v>
      </c>
      <c r="G242" s="54" t="s">
        <v>2754</v>
      </c>
      <c r="H242" s="79" t="s">
        <v>2754</v>
      </c>
      <c r="I242" s="13">
        <v>110059</v>
      </c>
      <c r="J242" s="12" t="s">
        <v>3226</v>
      </c>
    </row>
    <row r="243" spans="1:12" s="12" customFormat="1" ht="30" x14ac:dyDescent="0.25">
      <c r="A243" s="18">
        <v>238</v>
      </c>
      <c r="B243" s="12" t="s">
        <v>222</v>
      </c>
      <c r="C243" s="12" t="s">
        <v>1853</v>
      </c>
      <c r="D243" s="12" t="s">
        <v>377</v>
      </c>
      <c r="E243" s="2" t="s">
        <v>383</v>
      </c>
      <c r="F243" s="13" t="s">
        <v>3117</v>
      </c>
      <c r="G243" s="54" t="s">
        <v>2754</v>
      </c>
      <c r="H243" s="79" t="s">
        <v>2754</v>
      </c>
      <c r="I243" s="13">
        <v>110009</v>
      </c>
      <c r="J243" s="12" t="s">
        <v>3226</v>
      </c>
    </row>
    <row r="244" spans="1:12" s="12" customFormat="1" ht="45" x14ac:dyDescent="0.25">
      <c r="A244" s="18">
        <v>239</v>
      </c>
      <c r="B244" s="12" t="s">
        <v>223</v>
      </c>
      <c r="C244" s="12" t="s">
        <v>1854</v>
      </c>
      <c r="D244" s="12" t="s">
        <v>377</v>
      </c>
      <c r="E244" s="2" t="s">
        <v>383</v>
      </c>
      <c r="F244" s="13" t="s">
        <v>3118</v>
      </c>
      <c r="G244" s="54" t="s">
        <v>2754</v>
      </c>
      <c r="H244" s="79" t="s">
        <v>2754</v>
      </c>
      <c r="I244" s="13">
        <v>110092</v>
      </c>
      <c r="J244" s="12" t="s">
        <v>3226</v>
      </c>
    </row>
    <row r="245" spans="1:12" s="12" customFormat="1" ht="30" x14ac:dyDescent="0.25">
      <c r="A245" s="18">
        <v>240</v>
      </c>
      <c r="B245" s="12" t="s">
        <v>224</v>
      </c>
      <c r="C245" s="13" t="s">
        <v>2727</v>
      </c>
      <c r="D245" s="12" t="s">
        <v>1734</v>
      </c>
      <c r="E245" s="6" t="s">
        <v>2715</v>
      </c>
      <c r="F245" s="13" t="s">
        <v>1735</v>
      </c>
      <c r="G245" s="53" t="s">
        <v>2754</v>
      </c>
      <c r="H245" s="78" t="s">
        <v>2754</v>
      </c>
      <c r="I245" s="13">
        <v>110092</v>
      </c>
      <c r="J245" s="12" t="s">
        <v>3226</v>
      </c>
    </row>
    <row r="246" spans="1:12" s="12" customFormat="1" ht="30" x14ac:dyDescent="0.25">
      <c r="A246" s="18">
        <v>241</v>
      </c>
      <c r="B246" s="12" t="s">
        <v>53</v>
      </c>
      <c r="C246" s="12" t="s">
        <v>1855</v>
      </c>
      <c r="D246" s="12" t="s">
        <v>378</v>
      </c>
      <c r="E246" s="2" t="s">
        <v>382</v>
      </c>
      <c r="F246" s="13" t="s">
        <v>406</v>
      </c>
      <c r="G246" s="53" t="s">
        <v>2754</v>
      </c>
      <c r="H246" s="78" t="s">
        <v>2754</v>
      </c>
      <c r="I246" s="13">
        <v>110009</v>
      </c>
      <c r="J246" s="12" t="s">
        <v>1733</v>
      </c>
      <c r="K246" s="12">
        <f>2</f>
        <v>2</v>
      </c>
    </row>
    <row r="247" spans="1:12" s="12" customFormat="1" ht="30" x14ac:dyDescent="0.25">
      <c r="A247" s="18">
        <v>242</v>
      </c>
      <c r="B247" s="12" t="s">
        <v>229</v>
      </c>
      <c r="C247" s="12" t="s">
        <v>1856</v>
      </c>
      <c r="D247" s="12" t="s">
        <v>377</v>
      </c>
      <c r="E247" s="2" t="s">
        <v>383</v>
      </c>
      <c r="F247" s="13" t="s">
        <v>3119</v>
      </c>
      <c r="G247" s="54" t="s">
        <v>3120</v>
      </c>
      <c r="H247" s="79" t="s">
        <v>2754</v>
      </c>
      <c r="I247" s="13">
        <v>110032</v>
      </c>
      <c r="J247" s="12" t="s">
        <v>3226</v>
      </c>
    </row>
    <row r="248" spans="1:12" s="12" customFormat="1" x14ac:dyDescent="0.25">
      <c r="A248" s="18">
        <v>243</v>
      </c>
      <c r="B248" s="12" t="s">
        <v>230</v>
      </c>
      <c r="C248" s="12" t="s">
        <v>1857</v>
      </c>
      <c r="D248" s="12" t="s">
        <v>377</v>
      </c>
      <c r="E248" s="2" t="s">
        <v>383</v>
      </c>
      <c r="F248" s="13" t="s">
        <v>3121</v>
      </c>
      <c r="G248" s="54" t="s">
        <v>2772</v>
      </c>
      <c r="H248" s="79" t="s">
        <v>2753</v>
      </c>
      <c r="I248" s="13">
        <v>204101</v>
      </c>
      <c r="J248" s="12" t="s">
        <v>3226</v>
      </c>
    </row>
    <row r="249" spans="1:12" s="12" customFormat="1" x14ac:dyDescent="0.25">
      <c r="A249" s="18">
        <v>244</v>
      </c>
      <c r="B249" s="12" t="s">
        <v>231</v>
      </c>
      <c r="C249" s="12" t="s">
        <v>1858</v>
      </c>
      <c r="D249" s="12" t="s">
        <v>377</v>
      </c>
      <c r="E249" s="2" t="s">
        <v>383</v>
      </c>
      <c r="F249" s="13" t="s">
        <v>3122</v>
      </c>
      <c r="G249" s="54" t="s">
        <v>2754</v>
      </c>
      <c r="H249" s="79" t="s">
        <v>2754</v>
      </c>
      <c r="I249" s="13">
        <v>110063</v>
      </c>
      <c r="J249" s="12" t="s">
        <v>3226</v>
      </c>
    </row>
    <row r="250" spans="1:12" s="12" customFormat="1" ht="30" x14ac:dyDescent="0.25">
      <c r="A250" s="18">
        <v>245</v>
      </c>
      <c r="B250" s="12" t="s">
        <v>54</v>
      </c>
      <c r="C250" s="12" t="s">
        <v>1859</v>
      </c>
      <c r="D250" s="12" t="s">
        <v>377</v>
      </c>
      <c r="E250" s="2" t="s">
        <v>382</v>
      </c>
      <c r="F250" s="13" t="s">
        <v>407</v>
      </c>
      <c r="G250" s="53" t="s">
        <v>2796</v>
      </c>
      <c r="H250" s="78" t="s">
        <v>2758</v>
      </c>
      <c r="I250" s="13">
        <v>322001</v>
      </c>
      <c r="J250" s="12" t="s">
        <v>3226</v>
      </c>
    </row>
    <row r="251" spans="1:12" s="12" customFormat="1" ht="30" x14ac:dyDescent="0.25">
      <c r="A251" s="18">
        <v>246</v>
      </c>
      <c r="B251" s="12" t="s">
        <v>235</v>
      </c>
      <c r="C251" s="12" t="s">
        <v>1860</v>
      </c>
      <c r="D251" s="12" t="s">
        <v>377</v>
      </c>
      <c r="E251" s="2" t="s">
        <v>383</v>
      </c>
      <c r="F251" s="13" t="s">
        <v>3123</v>
      </c>
      <c r="G251" s="54" t="s">
        <v>2824</v>
      </c>
      <c r="H251" s="79" t="s">
        <v>2761</v>
      </c>
      <c r="I251" s="13">
        <v>144001</v>
      </c>
      <c r="J251" s="12" t="s">
        <v>3226</v>
      </c>
    </row>
    <row r="252" spans="1:12" s="12" customFormat="1" ht="30" x14ac:dyDescent="0.25">
      <c r="A252" s="18">
        <v>247</v>
      </c>
      <c r="B252" s="12" t="s">
        <v>56</v>
      </c>
      <c r="C252" s="12" t="s">
        <v>1861</v>
      </c>
      <c r="D252" s="12" t="s">
        <v>377</v>
      </c>
      <c r="E252" s="2" t="s">
        <v>383</v>
      </c>
      <c r="F252" s="13" t="s">
        <v>408</v>
      </c>
      <c r="G252" s="53" t="s">
        <v>2837</v>
      </c>
      <c r="H252" s="78" t="s">
        <v>2753</v>
      </c>
      <c r="I252" s="13">
        <v>211004</v>
      </c>
      <c r="J252" s="12" t="s">
        <v>3226</v>
      </c>
    </row>
    <row r="253" spans="1:12" s="12" customFormat="1" x14ac:dyDescent="0.25">
      <c r="A253" s="18">
        <v>248</v>
      </c>
      <c r="B253" s="12" t="s">
        <v>236</v>
      </c>
      <c r="C253" s="12" t="s">
        <v>1862</v>
      </c>
      <c r="D253" s="12" t="s">
        <v>377</v>
      </c>
      <c r="E253" s="2" t="s">
        <v>383</v>
      </c>
      <c r="F253" s="13" t="s">
        <v>3124</v>
      </c>
      <c r="G253" s="54" t="s">
        <v>3125</v>
      </c>
      <c r="H253" s="79" t="s">
        <v>2753</v>
      </c>
      <c r="I253" s="13">
        <v>842001</v>
      </c>
      <c r="J253" s="12" t="s">
        <v>3226</v>
      </c>
    </row>
    <row r="254" spans="1:12" s="12" customFormat="1" ht="45" x14ac:dyDescent="0.25">
      <c r="A254" s="18">
        <v>249</v>
      </c>
      <c r="B254" s="12" t="s">
        <v>237</v>
      </c>
      <c r="C254" s="12" t="s">
        <v>1863</v>
      </c>
      <c r="D254" s="12" t="s">
        <v>377</v>
      </c>
      <c r="E254" s="2" t="s">
        <v>383</v>
      </c>
      <c r="F254" s="13" t="s">
        <v>3126</v>
      </c>
      <c r="G254" s="54" t="s">
        <v>2754</v>
      </c>
      <c r="H254" s="79" t="s">
        <v>2754</v>
      </c>
      <c r="I254" s="13">
        <v>110092</v>
      </c>
      <c r="J254" s="12" t="s">
        <v>3226</v>
      </c>
    </row>
    <row r="255" spans="1:12" s="12" customFormat="1" ht="30" x14ac:dyDescent="0.25">
      <c r="A255" s="18">
        <v>250</v>
      </c>
      <c r="B255" s="12" t="s">
        <v>238</v>
      </c>
      <c r="C255" s="12" t="s">
        <v>1864</v>
      </c>
      <c r="D255" s="12" t="s">
        <v>377</v>
      </c>
      <c r="E255" s="2" t="s">
        <v>383</v>
      </c>
      <c r="F255" s="13" t="s">
        <v>3127</v>
      </c>
      <c r="G255" s="54" t="s">
        <v>2830</v>
      </c>
      <c r="H255" s="79" t="s">
        <v>2781</v>
      </c>
      <c r="I255" s="13">
        <v>700040</v>
      </c>
      <c r="J255" s="12" t="s">
        <v>3226</v>
      </c>
    </row>
    <row r="256" spans="1:12" s="12" customFormat="1" ht="15" customHeight="1" x14ac:dyDescent="0.25">
      <c r="A256" s="18">
        <v>251</v>
      </c>
      <c r="B256" s="12" t="s">
        <v>239</v>
      </c>
      <c r="C256" s="12" t="s">
        <v>1865</v>
      </c>
      <c r="D256" s="12" t="s">
        <v>377</v>
      </c>
      <c r="E256" s="2" t="s">
        <v>383</v>
      </c>
      <c r="F256" s="13" t="s">
        <v>3128</v>
      </c>
      <c r="G256" s="54" t="s">
        <v>2754</v>
      </c>
      <c r="H256" s="79" t="s">
        <v>2754</v>
      </c>
      <c r="I256" s="13">
        <v>110092</v>
      </c>
      <c r="J256" s="12" t="s">
        <v>3226</v>
      </c>
    </row>
    <row r="257" spans="1:12" s="12" customFormat="1" ht="45" x14ac:dyDescent="0.25">
      <c r="A257" s="18">
        <v>252</v>
      </c>
      <c r="B257" s="12" t="s">
        <v>240</v>
      </c>
      <c r="C257" s="12" t="s">
        <v>1866</v>
      </c>
      <c r="D257" s="12" t="s">
        <v>377</v>
      </c>
      <c r="E257" s="2" t="s">
        <v>383</v>
      </c>
      <c r="F257" s="13" t="s">
        <v>3129</v>
      </c>
      <c r="G257" s="54" t="s">
        <v>2754</v>
      </c>
      <c r="H257" s="79" t="s">
        <v>2754</v>
      </c>
      <c r="I257" s="13">
        <v>110094</v>
      </c>
      <c r="J257" s="12" t="s">
        <v>3226</v>
      </c>
    </row>
    <row r="258" spans="1:12" s="12" customFormat="1" ht="30" x14ac:dyDescent="0.25">
      <c r="A258" s="18">
        <v>253</v>
      </c>
      <c r="B258" s="12" t="s">
        <v>241</v>
      </c>
      <c r="C258" s="12" t="s">
        <v>1867</v>
      </c>
      <c r="D258" s="12" t="s">
        <v>377</v>
      </c>
      <c r="E258" s="2" t="s">
        <v>383</v>
      </c>
      <c r="F258" s="13" t="s">
        <v>3130</v>
      </c>
      <c r="G258" s="54" t="s">
        <v>2754</v>
      </c>
      <c r="H258" s="79" t="s">
        <v>2754</v>
      </c>
      <c r="I258" s="13">
        <v>110092</v>
      </c>
      <c r="J258" s="12" t="s">
        <v>3226</v>
      </c>
    </row>
    <row r="259" spans="1:12" s="12" customFormat="1" ht="30" x14ac:dyDescent="0.25">
      <c r="A259" s="18">
        <v>254</v>
      </c>
      <c r="B259" s="12" t="s">
        <v>242</v>
      </c>
      <c r="C259" s="12" t="s">
        <v>1868</v>
      </c>
      <c r="D259" s="12" t="s">
        <v>377</v>
      </c>
      <c r="E259" s="2" t="s">
        <v>383</v>
      </c>
      <c r="F259" s="13" t="s">
        <v>3131</v>
      </c>
      <c r="G259" s="54" t="s">
        <v>2778</v>
      </c>
      <c r="H259" s="79" t="s">
        <v>2753</v>
      </c>
      <c r="I259" s="13">
        <v>203207</v>
      </c>
      <c r="J259" s="12" t="s">
        <v>3226</v>
      </c>
    </row>
    <row r="260" spans="1:12" s="12" customFormat="1" x14ac:dyDescent="0.25">
      <c r="A260" s="18">
        <v>255</v>
      </c>
      <c r="B260" s="12" t="s">
        <v>243</v>
      </c>
      <c r="C260" s="12" t="s">
        <v>1869</v>
      </c>
      <c r="D260" s="12" t="s">
        <v>377</v>
      </c>
      <c r="E260" s="2" t="s">
        <v>383</v>
      </c>
      <c r="F260" s="13" t="s">
        <v>3132</v>
      </c>
      <c r="G260" s="54" t="s">
        <v>2828</v>
      </c>
      <c r="H260" s="79" t="s">
        <v>2756</v>
      </c>
      <c r="I260" s="13">
        <v>123101</v>
      </c>
      <c r="J260" s="12" t="s">
        <v>3226</v>
      </c>
    </row>
    <row r="261" spans="1:12" s="12" customFormat="1" x14ac:dyDescent="0.25">
      <c r="A261" s="18">
        <v>256</v>
      </c>
      <c r="B261" s="12" t="s">
        <v>244</v>
      </c>
      <c r="C261" s="12" t="s">
        <v>1870</v>
      </c>
      <c r="D261" s="12" t="s">
        <v>377</v>
      </c>
      <c r="E261" s="2" t="s">
        <v>383</v>
      </c>
      <c r="F261" s="13" t="s">
        <v>3133</v>
      </c>
      <c r="G261" s="54" t="s">
        <v>2754</v>
      </c>
      <c r="H261" s="79" t="s">
        <v>2754</v>
      </c>
      <c r="I261" s="13">
        <v>110032</v>
      </c>
      <c r="J261" s="12" t="s">
        <v>3226</v>
      </c>
    </row>
    <row r="262" spans="1:12" s="12" customFormat="1" ht="30" x14ac:dyDescent="0.25">
      <c r="A262" s="18">
        <v>257</v>
      </c>
      <c r="B262" s="12" t="s">
        <v>59</v>
      </c>
      <c r="C262" s="12" t="s">
        <v>1871</v>
      </c>
      <c r="D262" s="12" t="s">
        <v>377</v>
      </c>
      <c r="E262" s="2" t="s">
        <v>382</v>
      </c>
      <c r="F262" s="13" t="s">
        <v>409</v>
      </c>
      <c r="G262" s="53" t="s">
        <v>2754</v>
      </c>
      <c r="H262" s="78" t="s">
        <v>2754</v>
      </c>
      <c r="I262" s="13">
        <v>110088</v>
      </c>
      <c r="J262" s="12" t="s">
        <v>3226</v>
      </c>
    </row>
    <row r="263" spans="1:12" s="12" customFormat="1" ht="30" x14ac:dyDescent="0.25">
      <c r="A263" s="18">
        <v>258</v>
      </c>
      <c r="B263" s="12" t="s">
        <v>60</v>
      </c>
      <c r="C263" s="12" t="s">
        <v>1872</v>
      </c>
      <c r="D263" s="12" t="s">
        <v>377</v>
      </c>
      <c r="E263" s="2" t="s">
        <v>383</v>
      </c>
      <c r="F263" s="13" t="s">
        <v>410</v>
      </c>
      <c r="G263" s="53" t="s">
        <v>3026</v>
      </c>
      <c r="H263" s="78" t="s">
        <v>2780</v>
      </c>
      <c r="I263" s="13">
        <v>834001</v>
      </c>
      <c r="J263" s="12" t="s">
        <v>3226</v>
      </c>
    </row>
    <row r="264" spans="1:12" s="14" customFormat="1" ht="45" x14ac:dyDescent="0.25">
      <c r="A264" s="18">
        <v>259</v>
      </c>
      <c r="B264" s="14" t="s">
        <v>61</v>
      </c>
      <c r="C264" s="14" t="s">
        <v>1873</v>
      </c>
      <c r="D264" s="14" t="s">
        <v>377</v>
      </c>
      <c r="E264" s="8" t="s">
        <v>382</v>
      </c>
      <c r="F264" s="21" t="s">
        <v>411</v>
      </c>
      <c r="G264" s="53" t="s">
        <v>2754</v>
      </c>
      <c r="H264" s="78" t="s">
        <v>2754</v>
      </c>
      <c r="I264" s="21">
        <v>110007</v>
      </c>
      <c r="J264" s="14" t="s">
        <v>3226</v>
      </c>
      <c r="L264" s="12"/>
    </row>
    <row r="265" spans="1:12" s="12" customFormat="1" ht="45" x14ac:dyDescent="0.25">
      <c r="A265" s="18">
        <v>260</v>
      </c>
      <c r="B265" s="12" t="s">
        <v>62</v>
      </c>
      <c r="C265" s="12" t="s">
        <v>1874</v>
      </c>
      <c r="D265" s="12" t="s">
        <v>377</v>
      </c>
      <c r="E265" s="2" t="s">
        <v>383</v>
      </c>
      <c r="F265" s="13" t="s">
        <v>412</v>
      </c>
      <c r="G265" s="53" t="s">
        <v>3134</v>
      </c>
      <c r="H265" s="78" t="s">
        <v>2760</v>
      </c>
      <c r="I265" s="13">
        <v>431703</v>
      </c>
      <c r="J265" s="12" t="s">
        <v>3226</v>
      </c>
    </row>
    <row r="266" spans="1:12" s="12" customFormat="1" ht="30" x14ac:dyDescent="0.25">
      <c r="A266" s="18">
        <v>261</v>
      </c>
      <c r="B266" s="12" t="s">
        <v>245</v>
      </c>
      <c r="C266" s="12" t="s">
        <v>1875</v>
      </c>
      <c r="D266" s="12" t="s">
        <v>377</v>
      </c>
      <c r="E266" s="2" t="s">
        <v>383</v>
      </c>
      <c r="F266" s="13" t="s">
        <v>3135</v>
      </c>
      <c r="G266" s="54" t="s">
        <v>2752</v>
      </c>
      <c r="H266" s="79" t="s">
        <v>2753</v>
      </c>
      <c r="I266" s="13">
        <v>201001</v>
      </c>
      <c r="J266" s="12" t="s">
        <v>3226</v>
      </c>
    </row>
    <row r="267" spans="1:12" s="14" customFormat="1" x14ac:dyDescent="0.25">
      <c r="A267" s="18">
        <v>262</v>
      </c>
      <c r="B267" s="14" t="s">
        <v>64</v>
      </c>
      <c r="C267" s="14" t="s">
        <v>1876</v>
      </c>
      <c r="D267" s="14" t="s">
        <v>377</v>
      </c>
      <c r="E267" s="2" t="s">
        <v>383</v>
      </c>
      <c r="F267" s="21" t="s">
        <v>413</v>
      </c>
      <c r="G267" s="53" t="s">
        <v>2766</v>
      </c>
      <c r="H267" s="78" t="s">
        <v>2756</v>
      </c>
      <c r="I267" s="21">
        <v>131001</v>
      </c>
      <c r="J267" s="14" t="s">
        <v>3226</v>
      </c>
      <c r="L267" s="12"/>
    </row>
    <row r="268" spans="1:12" s="12" customFormat="1" ht="30" x14ac:dyDescent="0.25">
      <c r="A268" s="18">
        <v>263</v>
      </c>
      <c r="B268" s="12" t="s">
        <v>65</v>
      </c>
      <c r="C268" s="13" t="s">
        <v>2728</v>
      </c>
      <c r="D268" s="12" t="s">
        <v>377</v>
      </c>
      <c r="E268" s="6" t="s">
        <v>3358</v>
      </c>
      <c r="F268" s="13" t="s">
        <v>414</v>
      </c>
      <c r="G268" s="53" t="s">
        <v>2754</v>
      </c>
      <c r="H268" s="78" t="s">
        <v>2754</v>
      </c>
      <c r="I268" s="13">
        <v>110095</v>
      </c>
      <c r="J268" s="12" t="s">
        <v>3226</v>
      </c>
    </row>
    <row r="269" spans="1:12" s="12" customFormat="1" x14ac:dyDescent="0.25">
      <c r="A269" s="18">
        <v>264</v>
      </c>
      <c r="B269" s="12" t="s">
        <v>246</v>
      </c>
      <c r="C269" s="12" t="s">
        <v>1877</v>
      </c>
      <c r="D269" s="12" t="s">
        <v>377</v>
      </c>
      <c r="E269" s="2" t="s">
        <v>383</v>
      </c>
      <c r="F269" s="13" t="s">
        <v>3136</v>
      </c>
      <c r="G269" s="53" t="s">
        <v>2754</v>
      </c>
      <c r="H269" s="78" t="s">
        <v>2754</v>
      </c>
      <c r="I269" s="13">
        <v>110052</v>
      </c>
      <c r="J269" s="12" t="s">
        <v>3226</v>
      </c>
    </row>
    <row r="270" spans="1:12" s="12" customFormat="1" x14ac:dyDescent="0.25">
      <c r="A270" s="18">
        <v>265</v>
      </c>
      <c r="B270" s="12" t="s">
        <v>247</v>
      </c>
      <c r="C270" s="12" t="s">
        <v>1878</v>
      </c>
      <c r="D270" s="12" t="s">
        <v>377</v>
      </c>
      <c r="E270" s="2" t="s">
        <v>383</v>
      </c>
      <c r="F270" s="13" t="s">
        <v>3137</v>
      </c>
      <c r="G270" s="53" t="s">
        <v>2754</v>
      </c>
      <c r="H270" s="78" t="s">
        <v>2754</v>
      </c>
      <c r="I270" s="13">
        <v>110091</v>
      </c>
      <c r="J270" s="12" t="s">
        <v>3226</v>
      </c>
    </row>
    <row r="271" spans="1:12" s="12" customFormat="1" ht="30" x14ac:dyDescent="0.25">
      <c r="A271" s="18">
        <v>266</v>
      </c>
      <c r="B271" s="12" t="s">
        <v>248</v>
      </c>
      <c r="C271" s="12" t="s">
        <v>1879</v>
      </c>
      <c r="D271" s="12" t="s">
        <v>377</v>
      </c>
      <c r="E271" s="2" t="s">
        <v>383</v>
      </c>
      <c r="F271" s="13" t="s">
        <v>3138</v>
      </c>
      <c r="G271" s="54" t="s">
        <v>2767</v>
      </c>
      <c r="H271" s="79" t="s">
        <v>2753</v>
      </c>
      <c r="I271" s="13">
        <v>246701</v>
      </c>
      <c r="J271" s="12" t="s">
        <v>3226</v>
      </c>
    </row>
    <row r="272" spans="1:12" s="12" customFormat="1" ht="30" x14ac:dyDescent="0.25">
      <c r="A272" s="18">
        <v>267</v>
      </c>
      <c r="B272" s="12" t="s">
        <v>66</v>
      </c>
      <c r="C272" s="12" t="s">
        <v>1880</v>
      </c>
      <c r="D272" s="12" t="s">
        <v>377</v>
      </c>
      <c r="E272" s="2" t="s">
        <v>382</v>
      </c>
      <c r="F272" s="13" t="s">
        <v>415</v>
      </c>
      <c r="G272" s="53" t="s">
        <v>2754</v>
      </c>
      <c r="H272" s="78" t="s">
        <v>2754</v>
      </c>
      <c r="I272" s="13">
        <v>110032</v>
      </c>
      <c r="J272" s="12" t="s">
        <v>3226</v>
      </c>
    </row>
    <row r="273" spans="1:12" s="14" customFormat="1" ht="30" x14ac:dyDescent="0.25">
      <c r="A273" s="18">
        <v>268</v>
      </c>
      <c r="B273" s="14" t="s">
        <v>249</v>
      </c>
      <c r="C273" s="14" t="s">
        <v>1881</v>
      </c>
      <c r="D273" s="14" t="s">
        <v>377</v>
      </c>
      <c r="E273" s="8" t="s">
        <v>383</v>
      </c>
      <c r="F273" s="22" t="s">
        <v>3235</v>
      </c>
      <c r="G273" s="55" t="s">
        <v>2754</v>
      </c>
      <c r="H273" s="80" t="s">
        <v>2754</v>
      </c>
      <c r="I273" s="21">
        <v>110013</v>
      </c>
      <c r="J273" s="14" t="s">
        <v>3226</v>
      </c>
      <c r="L273" s="12"/>
    </row>
    <row r="274" spans="1:12" s="12" customFormat="1" ht="30" x14ac:dyDescent="0.25">
      <c r="A274" s="18">
        <v>269</v>
      </c>
      <c r="B274" s="12" t="s">
        <v>250</v>
      </c>
      <c r="C274" s="12" t="s">
        <v>1882</v>
      </c>
      <c r="D274" s="12" t="s">
        <v>377</v>
      </c>
      <c r="E274" s="2" t="s">
        <v>383</v>
      </c>
      <c r="F274" s="13" t="s">
        <v>3139</v>
      </c>
      <c r="G274" s="54" t="s">
        <v>2752</v>
      </c>
      <c r="H274" s="79" t="s">
        <v>2753</v>
      </c>
      <c r="I274" s="13">
        <v>201005</v>
      </c>
      <c r="J274" s="12" t="s">
        <v>3226</v>
      </c>
    </row>
    <row r="275" spans="1:12" s="12" customFormat="1" ht="30" x14ac:dyDescent="0.25">
      <c r="A275" s="18">
        <v>270</v>
      </c>
      <c r="B275" s="12" t="s">
        <v>69</v>
      </c>
      <c r="C275" s="12" t="s">
        <v>1883</v>
      </c>
      <c r="D275" s="12" t="s">
        <v>377</v>
      </c>
      <c r="E275" s="2" t="s">
        <v>383</v>
      </c>
      <c r="F275" s="13" t="s">
        <v>416</v>
      </c>
      <c r="G275" s="53" t="s">
        <v>2754</v>
      </c>
      <c r="H275" s="78" t="s">
        <v>2754</v>
      </c>
      <c r="I275" s="13">
        <v>110049</v>
      </c>
      <c r="J275" s="12" t="s">
        <v>3226</v>
      </c>
    </row>
    <row r="276" spans="1:12" s="12" customFormat="1" ht="30" x14ac:dyDescent="0.25">
      <c r="A276" s="18">
        <v>271</v>
      </c>
      <c r="B276" s="12" t="s">
        <v>251</v>
      </c>
      <c r="C276" s="12" t="s">
        <v>1884</v>
      </c>
      <c r="D276" s="12" t="s">
        <v>377</v>
      </c>
      <c r="E276" s="2" t="s">
        <v>383</v>
      </c>
      <c r="F276" s="13" t="s">
        <v>3140</v>
      </c>
      <c r="G276" s="54" t="s">
        <v>2824</v>
      </c>
      <c r="H276" s="79" t="s">
        <v>2761</v>
      </c>
      <c r="I276" s="13">
        <v>144002</v>
      </c>
      <c r="J276" s="12" t="s">
        <v>3226</v>
      </c>
    </row>
    <row r="277" spans="1:12" s="12" customFormat="1" x14ac:dyDescent="0.25">
      <c r="A277" s="18">
        <v>272</v>
      </c>
      <c r="B277" s="12" t="s">
        <v>253</v>
      </c>
      <c r="C277" s="12" t="s">
        <v>1885</v>
      </c>
      <c r="D277" s="12" t="s">
        <v>377</v>
      </c>
      <c r="E277" s="2" t="s">
        <v>383</v>
      </c>
      <c r="F277" s="13" t="s">
        <v>3141</v>
      </c>
      <c r="G277" s="54" t="s">
        <v>2769</v>
      </c>
      <c r="H277" s="79" t="s">
        <v>2753</v>
      </c>
      <c r="I277" s="13">
        <v>282010</v>
      </c>
      <c r="J277" s="12" t="s">
        <v>3226</v>
      </c>
    </row>
    <row r="278" spans="1:12" s="12" customFormat="1" ht="30" x14ac:dyDescent="0.25">
      <c r="A278" s="18">
        <v>273</v>
      </c>
      <c r="B278" s="12" t="s">
        <v>254</v>
      </c>
      <c r="C278" s="12" t="s">
        <v>1886</v>
      </c>
      <c r="D278" s="12" t="s">
        <v>377</v>
      </c>
      <c r="E278" s="2" t="s">
        <v>383</v>
      </c>
      <c r="F278" s="13" t="s">
        <v>3142</v>
      </c>
      <c r="G278" s="54" t="s">
        <v>2779</v>
      </c>
      <c r="H278" s="79" t="s">
        <v>2758</v>
      </c>
      <c r="I278" s="13">
        <v>302003</v>
      </c>
      <c r="J278" s="12" t="s">
        <v>3226</v>
      </c>
    </row>
    <row r="279" spans="1:12" s="12" customFormat="1" x14ac:dyDescent="0.25">
      <c r="A279" s="18">
        <v>274</v>
      </c>
      <c r="B279" s="12" t="s">
        <v>255</v>
      </c>
      <c r="C279" s="12" t="s">
        <v>1887</v>
      </c>
      <c r="D279" s="12" t="s">
        <v>379</v>
      </c>
      <c r="E279" s="2" t="s">
        <v>383</v>
      </c>
      <c r="F279" s="13" t="s">
        <v>3143</v>
      </c>
      <c r="G279" s="54" t="s">
        <v>2754</v>
      </c>
      <c r="H279" s="79" t="s">
        <v>2754</v>
      </c>
      <c r="I279" s="13">
        <v>110059</v>
      </c>
      <c r="J279" s="12" t="s">
        <v>3226</v>
      </c>
    </row>
    <row r="280" spans="1:12" s="12" customFormat="1" ht="30" x14ac:dyDescent="0.25">
      <c r="A280" s="18">
        <v>275</v>
      </c>
      <c r="B280" s="12" t="s">
        <v>71</v>
      </c>
      <c r="C280" s="13" t="s">
        <v>2729</v>
      </c>
      <c r="D280" s="12" t="s">
        <v>377</v>
      </c>
      <c r="E280" s="6" t="s">
        <v>2715</v>
      </c>
      <c r="F280" s="13" t="s">
        <v>417</v>
      </c>
      <c r="G280" s="53" t="s">
        <v>2779</v>
      </c>
      <c r="H280" s="78" t="s">
        <v>2758</v>
      </c>
      <c r="I280" s="13">
        <v>302017</v>
      </c>
      <c r="J280" s="12" t="s">
        <v>3226</v>
      </c>
    </row>
    <row r="281" spans="1:12" s="12" customFormat="1" ht="30" x14ac:dyDescent="0.25">
      <c r="A281" s="18">
        <v>276</v>
      </c>
      <c r="B281" s="12" t="s">
        <v>258</v>
      </c>
      <c r="C281" s="12" t="s">
        <v>1888</v>
      </c>
      <c r="D281" s="12" t="s">
        <v>377</v>
      </c>
      <c r="E281" s="2" t="s">
        <v>383</v>
      </c>
      <c r="F281" s="13" t="s">
        <v>3144</v>
      </c>
      <c r="G281" s="54" t="s">
        <v>2771</v>
      </c>
      <c r="H281" s="79" t="s">
        <v>2761</v>
      </c>
      <c r="I281" s="13">
        <v>144601</v>
      </c>
      <c r="J281" s="12" t="s">
        <v>3226</v>
      </c>
    </row>
    <row r="282" spans="1:12" s="12" customFormat="1" ht="30" x14ac:dyDescent="0.25">
      <c r="A282" s="18">
        <v>277</v>
      </c>
      <c r="B282" s="12" t="s">
        <v>259</v>
      </c>
      <c r="C282" s="12" t="s">
        <v>1889</v>
      </c>
      <c r="D282" s="12" t="s">
        <v>377</v>
      </c>
      <c r="E282" s="2" t="s">
        <v>383</v>
      </c>
      <c r="F282" s="13" t="s">
        <v>3145</v>
      </c>
      <c r="G282" s="54" t="s">
        <v>2769</v>
      </c>
      <c r="H282" s="79" t="s">
        <v>2753</v>
      </c>
      <c r="I282" s="13">
        <v>282002</v>
      </c>
      <c r="J282" s="12" t="s">
        <v>3226</v>
      </c>
    </row>
    <row r="283" spans="1:12" s="12" customFormat="1" x14ac:dyDescent="0.25">
      <c r="A283" s="18">
        <v>278</v>
      </c>
      <c r="B283" s="12" t="s">
        <v>260</v>
      </c>
      <c r="C283" s="12" t="s">
        <v>1890</v>
      </c>
      <c r="D283" s="12" t="s">
        <v>377</v>
      </c>
      <c r="E283" s="2" t="s">
        <v>383</v>
      </c>
      <c r="F283" s="13" t="s">
        <v>3146</v>
      </c>
      <c r="G283" s="54" t="s">
        <v>2830</v>
      </c>
      <c r="H283" s="79" t="s">
        <v>2781</v>
      </c>
      <c r="I283" s="13">
        <v>700091</v>
      </c>
      <c r="J283" s="12" t="s">
        <v>3226</v>
      </c>
    </row>
    <row r="284" spans="1:12" s="12" customFormat="1" x14ac:dyDescent="0.25">
      <c r="A284" s="18">
        <v>279</v>
      </c>
      <c r="B284" s="12" t="s">
        <v>262</v>
      </c>
      <c r="C284" s="12" t="s">
        <v>1891</v>
      </c>
      <c r="D284" s="12" t="s">
        <v>377</v>
      </c>
      <c r="E284" s="2" t="s">
        <v>383</v>
      </c>
      <c r="F284" s="13" t="s">
        <v>3147</v>
      </c>
      <c r="G284" s="54" t="s">
        <v>2754</v>
      </c>
      <c r="H284" s="79" t="s">
        <v>2754</v>
      </c>
      <c r="I284" s="13">
        <v>110053</v>
      </c>
      <c r="J284" s="12" t="s">
        <v>3226</v>
      </c>
    </row>
    <row r="285" spans="1:12" s="12" customFormat="1" x14ac:dyDescent="0.25">
      <c r="A285" s="18">
        <v>280</v>
      </c>
      <c r="B285" s="12" t="s">
        <v>73</v>
      </c>
      <c r="C285" s="12" t="s">
        <v>1892</v>
      </c>
      <c r="D285" s="12" t="s">
        <v>377</v>
      </c>
      <c r="E285" s="2" t="s">
        <v>383</v>
      </c>
      <c r="F285" s="13" t="s">
        <v>418</v>
      </c>
      <c r="G285" s="53" t="s">
        <v>2754</v>
      </c>
      <c r="H285" s="78" t="s">
        <v>2754</v>
      </c>
      <c r="I285" s="13">
        <v>110092</v>
      </c>
      <c r="J285" s="12" t="s">
        <v>3226</v>
      </c>
    </row>
    <row r="286" spans="1:12" s="12" customFormat="1" ht="30" x14ac:dyDescent="0.25">
      <c r="A286" s="18">
        <v>281</v>
      </c>
      <c r="B286" s="12" t="s">
        <v>263</v>
      </c>
      <c r="C286" s="12" t="s">
        <v>1893</v>
      </c>
      <c r="D286" s="12" t="s">
        <v>377</v>
      </c>
      <c r="E286" s="2" t="s">
        <v>383</v>
      </c>
      <c r="F286" s="13" t="s">
        <v>3148</v>
      </c>
      <c r="G286" s="54" t="s">
        <v>3063</v>
      </c>
      <c r="H286" s="79" t="s">
        <v>2753</v>
      </c>
      <c r="I286" s="13">
        <v>204101</v>
      </c>
      <c r="J286" s="12" t="s">
        <v>3226</v>
      </c>
    </row>
    <row r="287" spans="1:12" s="12" customFormat="1" x14ac:dyDescent="0.25">
      <c r="A287" s="18">
        <v>282</v>
      </c>
      <c r="B287" s="12" t="s">
        <v>264</v>
      </c>
      <c r="C287" s="12" t="s">
        <v>1894</v>
      </c>
      <c r="D287" s="12" t="s">
        <v>377</v>
      </c>
      <c r="E287" s="2" t="s">
        <v>383</v>
      </c>
      <c r="F287" s="13" t="s">
        <v>3149</v>
      </c>
      <c r="G287" s="54" t="s">
        <v>2752</v>
      </c>
      <c r="H287" s="79" t="s">
        <v>2753</v>
      </c>
      <c r="I287" s="13">
        <v>201102</v>
      </c>
      <c r="J287" s="12" t="s">
        <v>3226</v>
      </c>
    </row>
    <row r="288" spans="1:12" s="12" customFormat="1" x14ac:dyDescent="0.25">
      <c r="A288" s="18">
        <v>283</v>
      </c>
      <c r="B288" s="12" t="s">
        <v>265</v>
      </c>
      <c r="C288" s="12" t="s">
        <v>1895</v>
      </c>
      <c r="D288" s="12" t="s">
        <v>377</v>
      </c>
      <c r="E288" s="2" t="s">
        <v>383</v>
      </c>
      <c r="F288" s="13" t="s">
        <v>3150</v>
      </c>
      <c r="G288" s="54" t="s">
        <v>2824</v>
      </c>
      <c r="H288" s="79" t="s">
        <v>2761</v>
      </c>
      <c r="I288" s="13">
        <v>144001</v>
      </c>
      <c r="J288" s="12" t="s">
        <v>3226</v>
      </c>
    </row>
    <row r="289" spans="1:11" s="12" customFormat="1" x14ac:dyDescent="0.25">
      <c r="A289" s="18">
        <v>284</v>
      </c>
      <c r="B289" s="12" t="s">
        <v>266</v>
      </c>
      <c r="C289" s="12" t="s">
        <v>1896</v>
      </c>
      <c r="D289" s="12" t="s">
        <v>377</v>
      </c>
      <c r="E289" s="2" t="s">
        <v>383</v>
      </c>
      <c r="F289" s="13" t="s">
        <v>3151</v>
      </c>
      <c r="G289" s="54" t="s">
        <v>3063</v>
      </c>
      <c r="H289" s="79" t="s">
        <v>2753</v>
      </c>
      <c r="I289" s="13">
        <v>281306</v>
      </c>
      <c r="J289" s="12" t="s">
        <v>3226</v>
      </c>
    </row>
    <row r="290" spans="1:11" s="12" customFormat="1" ht="30" x14ac:dyDescent="0.25">
      <c r="A290" s="18">
        <v>285</v>
      </c>
      <c r="B290" s="12" t="s">
        <v>74</v>
      </c>
      <c r="C290" s="12" t="s">
        <v>1897</v>
      </c>
      <c r="D290" s="12" t="s">
        <v>377</v>
      </c>
      <c r="E290" s="2" t="s">
        <v>382</v>
      </c>
      <c r="F290" s="13" t="s">
        <v>419</v>
      </c>
      <c r="G290" s="53" t="s">
        <v>2754</v>
      </c>
      <c r="H290" s="78" t="s">
        <v>2754</v>
      </c>
      <c r="I290" s="13">
        <v>110005</v>
      </c>
      <c r="J290" s="12" t="s">
        <v>3226</v>
      </c>
    </row>
    <row r="291" spans="1:11" s="12" customFormat="1" ht="30" x14ac:dyDescent="0.25">
      <c r="A291" s="18">
        <v>286</v>
      </c>
      <c r="B291" s="12" t="s">
        <v>267</v>
      </c>
      <c r="C291" s="12" t="s">
        <v>1898</v>
      </c>
      <c r="D291" s="12" t="s">
        <v>377</v>
      </c>
      <c r="E291" s="2" t="s">
        <v>383</v>
      </c>
      <c r="F291" s="13" t="s">
        <v>3152</v>
      </c>
      <c r="G291" s="93" t="s">
        <v>2754</v>
      </c>
      <c r="H291" s="20" t="s">
        <v>2754</v>
      </c>
      <c r="I291" s="13">
        <v>110063</v>
      </c>
      <c r="J291" s="12" t="s">
        <v>3226</v>
      </c>
    </row>
    <row r="292" spans="1:11" s="12" customFormat="1" ht="30" x14ac:dyDescent="0.25">
      <c r="A292" s="18">
        <v>287</v>
      </c>
      <c r="B292" s="12" t="s">
        <v>75</v>
      </c>
      <c r="C292" s="12" t="s">
        <v>1899</v>
      </c>
      <c r="D292" s="12" t="s">
        <v>377</v>
      </c>
      <c r="E292" s="2" t="s">
        <v>383</v>
      </c>
      <c r="F292" s="13" t="s">
        <v>420</v>
      </c>
      <c r="G292" s="53" t="s">
        <v>3153</v>
      </c>
      <c r="H292" s="78" t="s">
        <v>2783</v>
      </c>
      <c r="I292" s="13">
        <v>800008</v>
      </c>
      <c r="J292" s="12" t="s">
        <v>3226</v>
      </c>
    </row>
    <row r="293" spans="1:11" s="12" customFormat="1" x14ac:dyDescent="0.25">
      <c r="A293" s="18">
        <v>288</v>
      </c>
      <c r="B293" s="12" t="s">
        <v>268</v>
      </c>
      <c r="C293" s="12" t="s">
        <v>1900</v>
      </c>
      <c r="D293" s="12" t="s">
        <v>377</v>
      </c>
      <c r="E293" s="2" t="s">
        <v>383</v>
      </c>
      <c r="F293" s="13" t="s">
        <v>3154</v>
      </c>
      <c r="G293" s="54" t="s">
        <v>2769</v>
      </c>
      <c r="H293" s="79" t="s">
        <v>2753</v>
      </c>
      <c r="I293" s="13">
        <v>283112</v>
      </c>
      <c r="J293" s="12" t="s">
        <v>3226</v>
      </c>
    </row>
    <row r="294" spans="1:11" s="12" customFormat="1" ht="30" x14ac:dyDescent="0.25">
      <c r="A294" s="18">
        <v>289</v>
      </c>
      <c r="B294" s="12" t="s">
        <v>269</v>
      </c>
      <c r="C294" s="12" t="s">
        <v>1901</v>
      </c>
      <c r="D294" s="12" t="s">
        <v>377</v>
      </c>
      <c r="E294" s="2" t="s">
        <v>383</v>
      </c>
      <c r="F294" s="13" t="s">
        <v>3155</v>
      </c>
      <c r="G294" s="54" t="s">
        <v>2754</v>
      </c>
      <c r="H294" s="79" t="s">
        <v>2754</v>
      </c>
      <c r="I294" s="13">
        <v>110053</v>
      </c>
      <c r="J294" s="12" t="s">
        <v>3226</v>
      </c>
    </row>
    <row r="295" spans="1:11" s="12" customFormat="1" ht="30" x14ac:dyDescent="0.25">
      <c r="A295" s="18">
        <v>290</v>
      </c>
      <c r="B295" s="12" t="s">
        <v>77</v>
      </c>
      <c r="C295" s="12" t="s">
        <v>1902</v>
      </c>
      <c r="D295" s="12" t="s">
        <v>377</v>
      </c>
      <c r="E295" s="2" t="s">
        <v>382</v>
      </c>
      <c r="F295" s="13" t="s">
        <v>421</v>
      </c>
      <c r="G295" s="53" t="s">
        <v>3156</v>
      </c>
      <c r="H295" s="78" t="s">
        <v>2774</v>
      </c>
      <c r="I295" s="13">
        <v>485001</v>
      </c>
      <c r="J295" s="12" t="s">
        <v>1733</v>
      </c>
      <c r="K295" s="12">
        <f>1</f>
        <v>1</v>
      </c>
    </row>
    <row r="296" spans="1:11" s="12" customFormat="1" x14ac:dyDescent="0.25">
      <c r="A296" s="18">
        <v>291</v>
      </c>
      <c r="B296" s="12" t="s">
        <v>271</v>
      </c>
      <c r="C296" s="12" t="s">
        <v>1903</v>
      </c>
      <c r="D296" s="12" t="s">
        <v>377</v>
      </c>
      <c r="E296" s="2" t="s">
        <v>383</v>
      </c>
      <c r="F296" s="13" t="s">
        <v>3157</v>
      </c>
      <c r="G296" s="54" t="s">
        <v>3158</v>
      </c>
      <c r="H296" s="79" t="s">
        <v>2753</v>
      </c>
      <c r="I296" s="13">
        <v>205001</v>
      </c>
      <c r="J296" s="12" t="s">
        <v>3226</v>
      </c>
    </row>
    <row r="297" spans="1:11" s="12" customFormat="1" ht="30" x14ac:dyDescent="0.25">
      <c r="A297" s="18">
        <v>292</v>
      </c>
      <c r="B297" s="12" t="s">
        <v>272</v>
      </c>
      <c r="C297" s="12" t="s">
        <v>1904</v>
      </c>
      <c r="D297" s="12" t="s">
        <v>377</v>
      </c>
      <c r="E297" s="2" t="s">
        <v>383</v>
      </c>
      <c r="F297" s="13" t="s">
        <v>3159</v>
      </c>
      <c r="G297" s="54" t="s">
        <v>2754</v>
      </c>
      <c r="H297" s="79" t="s">
        <v>2754</v>
      </c>
      <c r="I297" s="13">
        <v>110005</v>
      </c>
      <c r="J297" s="12" t="s">
        <v>3226</v>
      </c>
    </row>
    <row r="298" spans="1:11" s="12" customFormat="1" ht="30" x14ac:dyDescent="0.25">
      <c r="A298" s="18">
        <v>293</v>
      </c>
      <c r="B298" s="12" t="s">
        <v>274</v>
      </c>
      <c r="C298" s="12" t="s">
        <v>1905</v>
      </c>
      <c r="D298" s="12" t="s">
        <v>377</v>
      </c>
      <c r="E298" s="2" t="s">
        <v>383</v>
      </c>
      <c r="F298" s="13" t="s">
        <v>3160</v>
      </c>
      <c r="G298" s="54" t="s">
        <v>2754</v>
      </c>
      <c r="H298" s="79" t="s">
        <v>2754</v>
      </c>
      <c r="I298" s="13">
        <v>110034</v>
      </c>
      <c r="J298" s="12" t="s">
        <v>3226</v>
      </c>
    </row>
    <row r="299" spans="1:11" s="12" customFormat="1" x14ac:dyDescent="0.25">
      <c r="A299" s="18">
        <v>294</v>
      </c>
      <c r="B299" s="12" t="s">
        <v>276</v>
      </c>
      <c r="C299" s="12" t="s">
        <v>1906</v>
      </c>
      <c r="D299" s="12" t="s">
        <v>379</v>
      </c>
      <c r="E299" s="2" t="s">
        <v>383</v>
      </c>
      <c r="F299" s="13" t="s">
        <v>3161</v>
      </c>
      <c r="G299" s="54" t="s">
        <v>3162</v>
      </c>
      <c r="H299" s="79" t="s">
        <v>2756</v>
      </c>
      <c r="I299" s="13">
        <v>136118</v>
      </c>
      <c r="J299" s="12" t="s">
        <v>3226</v>
      </c>
    </row>
    <row r="300" spans="1:11" s="12" customFormat="1" ht="30" x14ac:dyDescent="0.25">
      <c r="A300" s="18">
        <v>295</v>
      </c>
      <c r="B300" s="91" t="s">
        <v>81</v>
      </c>
      <c r="C300" s="12" t="s">
        <v>1907</v>
      </c>
      <c r="D300" s="12" t="s">
        <v>377</v>
      </c>
      <c r="E300" s="2" t="s">
        <v>382</v>
      </c>
      <c r="F300" s="13" t="s">
        <v>422</v>
      </c>
      <c r="G300" s="53" t="s">
        <v>2752</v>
      </c>
      <c r="H300" s="78" t="s">
        <v>2753</v>
      </c>
      <c r="I300" s="13">
        <v>201010</v>
      </c>
      <c r="J300" s="12" t="s">
        <v>3226</v>
      </c>
    </row>
    <row r="301" spans="1:11" s="12" customFormat="1" ht="30" x14ac:dyDescent="0.25">
      <c r="A301" s="18">
        <v>296</v>
      </c>
      <c r="B301" s="12" t="s">
        <v>277</v>
      </c>
      <c r="C301" s="12" t="s">
        <v>1908</v>
      </c>
      <c r="D301" s="12" t="s">
        <v>377</v>
      </c>
      <c r="E301" s="2" t="s">
        <v>383</v>
      </c>
      <c r="F301" s="13" t="s">
        <v>3163</v>
      </c>
      <c r="G301" s="54" t="s">
        <v>2752</v>
      </c>
      <c r="H301" s="79" t="s">
        <v>2753</v>
      </c>
      <c r="I301" s="13">
        <v>201012</v>
      </c>
      <c r="J301" s="12" t="s">
        <v>3226</v>
      </c>
    </row>
    <row r="302" spans="1:11" s="12" customFormat="1" ht="45" x14ac:dyDescent="0.25">
      <c r="A302" s="18">
        <v>297</v>
      </c>
      <c r="B302" s="13" t="s">
        <v>3348</v>
      </c>
      <c r="C302" s="13" t="s">
        <v>3300</v>
      </c>
      <c r="D302" s="13" t="s">
        <v>3255</v>
      </c>
      <c r="E302" s="6" t="s">
        <v>2720</v>
      </c>
      <c r="F302" s="13" t="s">
        <v>423</v>
      </c>
      <c r="G302" s="54" t="s">
        <v>2754</v>
      </c>
      <c r="H302" s="78" t="s">
        <v>2754</v>
      </c>
      <c r="I302" s="13">
        <v>110032</v>
      </c>
      <c r="J302" s="12" t="s">
        <v>1733</v>
      </c>
      <c r="K302" s="12">
        <f>1</f>
        <v>1</v>
      </c>
    </row>
    <row r="303" spans="1:11" s="12" customFormat="1" ht="30" x14ac:dyDescent="0.25">
      <c r="A303" s="18">
        <v>298</v>
      </c>
      <c r="B303" s="12" t="s">
        <v>278</v>
      </c>
      <c r="C303" s="12" t="s">
        <v>1909</v>
      </c>
      <c r="D303" s="12" t="s">
        <v>377</v>
      </c>
      <c r="E303" s="2" t="s">
        <v>383</v>
      </c>
      <c r="F303" s="13" t="s">
        <v>3164</v>
      </c>
      <c r="G303" s="54" t="s">
        <v>2754</v>
      </c>
      <c r="H303" s="79" t="s">
        <v>2754</v>
      </c>
      <c r="I303" s="13">
        <v>110085</v>
      </c>
      <c r="J303" s="12" t="s">
        <v>3226</v>
      </c>
    </row>
    <row r="304" spans="1:11" s="12" customFormat="1" ht="45" x14ac:dyDescent="0.25">
      <c r="A304" s="18">
        <v>299</v>
      </c>
      <c r="B304" s="12" t="s">
        <v>82</v>
      </c>
      <c r="C304" s="13" t="s">
        <v>2730</v>
      </c>
      <c r="D304" s="12" t="s">
        <v>377</v>
      </c>
      <c r="E304" s="6" t="s">
        <v>2715</v>
      </c>
      <c r="F304" s="13" t="s">
        <v>424</v>
      </c>
      <c r="G304" s="53" t="s">
        <v>2754</v>
      </c>
      <c r="H304" s="78" t="s">
        <v>2754</v>
      </c>
      <c r="I304" s="13">
        <v>110041</v>
      </c>
      <c r="J304" s="12" t="s">
        <v>3226</v>
      </c>
    </row>
    <row r="305" spans="1:12" s="12" customFormat="1" ht="30" x14ac:dyDescent="0.25">
      <c r="A305" s="18">
        <v>300</v>
      </c>
      <c r="B305" s="12" t="s">
        <v>280</v>
      </c>
      <c r="C305" s="12" t="s">
        <v>1910</v>
      </c>
      <c r="D305" s="12" t="s">
        <v>377</v>
      </c>
      <c r="E305" s="2" t="s">
        <v>383</v>
      </c>
      <c r="F305" s="13" t="s">
        <v>3165</v>
      </c>
      <c r="G305" s="54" t="s">
        <v>2754</v>
      </c>
      <c r="H305" s="79" t="s">
        <v>2754</v>
      </c>
      <c r="I305" s="13">
        <v>110049</v>
      </c>
      <c r="J305" s="12" t="s">
        <v>3226</v>
      </c>
    </row>
    <row r="306" spans="1:12" s="12" customFormat="1" ht="30" x14ac:dyDescent="0.25">
      <c r="A306" s="18">
        <v>301</v>
      </c>
      <c r="B306" s="12" t="s">
        <v>281</v>
      </c>
      <c r="C306" s="12" t="s">
        <v>1911</v>
      </c>
      <c r="D306" s="12" t="s">
        <v>377</v>
      </c>
      <c r="E306" s="2" t="s">
        <v>383</v>
      </c>
      <c r="F306" s="13" t="s">
        <v>3166</v>
      </c>
      <c r="G306" s="54" t="s">
        <v>3167</v>
      </c>
      <c r="H306" s="79" t="s">
        <v>2758</v>
      </c>
      <c r="I306" s="13">
        <v>301001</v>
      </c>
      <c r="J306" s="12" t="s">
        <v>3226</v>
      </c>
    </row>
    <row r="307" spans="1:12" s="12" customFormat="1" x14ac:dyDescent="0.25">
      <c r="A307" s="18">
        <v>302</v>
      </c>
      <c r="B307" s="12" t="s">
        <v>282</v>
      </c>
      <c r="C307" s="12" t="s">
        <v>1912</v>
      </c>
      <c r="D307" s="12" t="s">
        <v>377</v>
      </c>
      <c r="E307" s="2" t="s">
        <v>383</v>
      </c>
      <c r="F307" s="13" t="s">
        <v>3168</v>
      </c>
      <c r="G307" s="54" t="s">
        <v>2754</v>
      </c>
      <c r="H307" s="79" t="s">
        <v>2754</v>
      </c>
      <c r="I307" s="13">
        <v>110032</v>
      </c>
      <c r="J307" s="12" t="s">
        <v>3226</v>
      </c>
    </row>
    <row r="308" spans="1:12" s="12" customFormat="1" ht="30" x14ac:dyDescent="0.25">
      <c r="A308" s="18">
        <v>303</v>
      </c>
      <c r="B308" s="12" t="s">
        <v>283</v>
      </c>
      <c r="C308" s="12" t="s">
        <v>1913</v>
      </c>
      <c r="D308" s="12" t="s">
        <v>377</v>
      </c>
      <c r="E308" s="2" t="s">
        <v>383</v>
      </c>
      <c r="F308" s="13" t="s">
        <v>3169</v>
      </c>
      <c r="G308" s="54" t="s">
        <v>2769</v>
      </c>
      <c r="H308" s="79" t="s">
        <v>2753</v>
      </c>
      <c r="I308" s="13">
        <v>282002</v>
      </c>
      <c r="J308" s="12" t="s">
        <v>3226</v>
      </c>
    </row>
    <row r="309" spans="1:12" s="12" customFormat="1" ht="30" x14ac:dyDescent="0.25">
      <c r="A309" s="18">
        <v>304</v>
      </c>
      <c r="B309" s="12" t="s">
        <v>284</v>
      </c>
      <c r="C309" s="12" t="s">
        <v>1914</v>
      </c>
      <c r="D309" s="12" t="s">
        <v>377</v>
      </c>
      <c r="E309" s="2" t="s">
        <v>383</v>
      </c>
      <c r="F309" s="13" t="s">
        <v>3170</v>
      </c>
      <c r="G309" s="54" t="s">
        <v>2787</v>
      </c>
      <c r="H309" s="79" t="s">
        <v>2756</v>
      </c>
      <c r="I309" s="13">
        <v>127029</v>
      </c>
      <c r="J309" s="12" t="s">
        <v>3226</v>
      </c>
    </row>
    <row r="310" spans="1:12" s="12" customFormat="1" ht="15" customHeight="1" x14ac:dyDescent="0.25">
      <c r="A310" s="18">
        <v>305</v>
      </c>
      <c r="B310" s="12" t="s">
        <v>287</v>
      </c>
      <c r="C310" s="12" t="s">
        <v>1915</v>
      </c>
      <c r="D310" s="12" t="s">
        <v>377</v>
      </c>
      <c r="E310" s="2" t="s">
        <v>383</v>
      </c>
      <c r="F310" s="13" t="s">
        <v>3171</v>
      </c>
      <c r="G310" s="54" t="s">
        <v>2754</v>
      </c>
      <c r="H310" s="79" t="s">
        <v>2754</v>
      </c>
      <c r="I310" s="13">
        <v>110092</v>
      </c>
      <c r="J310" s="12" t="s">
        <v>3226</v>
      </c>
    </row>
    <row r="311" spans="1:12" s="12" customFormat="1" ht="30" x14ac:dyDescent="0.25">
      <c r="A311" s="18">
        <v>306</v>
      </c>
      <c r="B311" s="12" t="s">
        <v>288</v>
      </c>
      <c r="C311" s="12" t="s">
        <v>1916</v>
      </c>
      <c r="D311" s="12" t="s">
        <v>377</v>
      </c>
      <c r="E311" s="2" t="s">
        <v>383</v>
      </c>
      <c r="F311" s="13" t="s">
        <v>3172</v>
      </c>
      <c r="G311" s="54" t="s">
        <v>2754</v>
      </c>
      <c r="H311" s="79" t="s">
        <v>2754</v>
      </c>
      <c r="I311" s="13">
        <v>110092</v>
      </c>
      <c r="J311" s="12" t="s">
        <v>3226</v>
      </c>
    </row>
    <row r="312" spans="1:12" s="12" customFormat="1" x14ac:dyDescent="0.25">
      <c r="A312" s="18">
        <v>307</v>
      </c>
      <c r="B312" s="12" t="s">
        <v>88</v>
      </c>
      <c r="C312" s="12" t="s">
        <v>1917</v>
      </c>
      <c r="D312" s="12" t="s">
        <v>377</v>
      </c>
      <c r="E312" s="2" t="s">
        <v>382</v>
      </c>
      <c r="F312" s="13" t="s">
        <v>425</v>
      </c>
      <c r="G312" s="53" t="s">
        <v>2752</v>
      </c>
      <c r="H312" s="78" t="s">
        <v>2753</v>
      </c>
      <c r="I312" s="13">
        <v>201001</v>
      </c>
      <c r="J312" s="12" t="s">
        <v>3226</v>
      </c>
    </row>
    <row r="313" spans="1:12" s="12" customFormat="1" x14ac:dyDescent="0.25">
      <c r="A313" s="18">
        <v>308</v>
      </c>
      <c r="B313" s="12" t="s">
        <v>290</v>
      </c>
      <c r="C313" s="12" t="s">
        <v>1918</v>
      </c>
      <c r="D313" s="12" t="s">
        <v>377</v>
      </c>
      <c r="E313" s="2" t="s">
        <v>383</v>
      </c>
      <c r="F313" s="13" t="s">
        <v>3173</v>
      </c>
      <c r="G313" s="54" t="s">
        <v>3174</v>
      </c>
      <c r="H313" s="78" t="s">
        <v>2753</v>
      </c>
      <c r="I313" s="13">
        <v>227808</v>
      </c>
      <c r="J313" s="12" t="s">
        <v>3226</v>
      </c>
    </row>
    <row r="314" spans="1:12" s="14" customFormat="1" ht="30" x14ac:dyDescent="0.25">
      <c r="A314" s="18">
        <v>309</v>
      </c>
      <c r="B314" s="14" t="s">
        <v>291</v>
      </c>
      <c r="C314" s="14" t="s">
        <v>1919</v>
      </c>
      <c r="D314" s="14" t="s">
        <v>377</v>
      </c>
      <c r="E314" s="8" t="s">
        <v>383</v>
      </c>
      <c r="F314" s="22" t="s">
        <v>3232</v>
      </c>
      <c r="G314" s="55" t="s">
        <v>2752</v>
      </c>
      <c r="H314" s="78" t="s">
        <v>2753</v>
      </c>
      <c r="I314" s="21">
        <v>201010</v>
      </c>
      <c r="J314" s="14" t="s">
        <v>3226</v>
      </c>
      <c r="L314" s="12"/>
    </row>
    <row r="315" spans="1:12" s="12" customFormat="1" x14ac:dyDescent="0.25">
      <c r="A315" s="18">
        <v>310</v>
      </c>
      <c r="B315" s="12" t="s">
        <v>292</v>
      </c>
      <c r="C315" s="12" t="s">
        <v>1920</v>
      </c>
      <c r="D315" s="12" t="s">
        <v>377</v>
      </c>
      <c r="E315" s="2" t="s">
        <v>383</v>
      </c>
      <c r="F315" s="13" t="s">
        <v>3175</v>
      </c>
      <c r="G315" s="54" t="s">
        <v>2772</v>
      </c>
      <c r="H315" s="79" t="s">
        <v>2753</v>
      </c>
      <c r="I315" s="13">
        <v>204101</v>
      </c>
      <c r="J315" s="12" t="s">
        <v>3226</v>
      </c>
    </row>
    <row r="316" spans="1:12" s="12" customFormat="1" x14ac:dyDescent="0.25">
      <c r="A316" s="18">
        <v>311</v>
      </c>
      <c r="B316" s="12" t="s">
        <v>294</v>
      </c>
      <c r="C316" s="12" t="s">
        <v>1921</v>
      </c>
      <c r="D316" s="12" t="s">
        <v>377</v>
      </c>
      <c r="E316" s="2" t="s">
        <v>383</v>
      </c>
      <c r="F316" s="13" t="s">
        <v>3176</v>
      </c>
      <c r="G316" s="54" t="s">
        <v>2754</v>
      </c>
      <c r="H316" s="79" t="s">
        <v>2754</v>
      </c>
      <c r="I316" s="13">
        <v>110095</v>
      </c>
      <c r="J316" s="12" t="s">
        <v>3226</v>
      </c>
    </row>
    <row r="317" spans="1:12" s="12" customFormat="1" ht="30" x14ac:dyDescent="0.25">
      <c r="A317" s="18">
        <v>312</v>
      </c>
      <c r="B317" s="12" t="s">
        <v>93</v>
      </c>
      <c r="C317" s="12" t="s">
        <v>1922</v>
      </c>
      <c r="D317" s="12" t="s">
        <v>377</v>
      </c>
      <c r="E317" s="2" t="s">
        <v>383</v>
      </c>
      <c r="F317" s="13" t="s">
        <v>426</v>
      </c>
      <c r="G317" s="53" t="s">
        <v>3177</v>
      </c>
      <c r="H317" s="78" t="s">
        <v>2780</v>
      </c>
      <c r="I317" s="13">
        <v>825325</v>
      </c>
      <c r="J317" s="12" t="s">
        <v>3226</v>
      </c>
    </row>
    <row r="318" spans="1:12" s="12" customFormat="1" ht="30" x14ac:dyDescent="0.25">
      <c r="A318" s="18">
        <v>313</v>
      </c>
      <c r="B318" s="12" t="s">
        <v>94</v>
      </c>
      <c r="C318" s="12" t="s">
        <v>1923</v>
      </c>
      <c r="D318" s="12" t="s">
        <v>377</v>
      </c>
      <c r="E318" s="2" t="s">
        <v>383</v>
      </c>
      <c r="F318" s="13" t="s">
        <v>427</v>
      </c>
      <c r="G318" s="53" t="s">
        <v>2754</v>
      </c>
      <c r="H318" s="78" t="s">
        <v>2754</v>
      </c>
      <c r="I318" s="13">
        <v>110096</v>
      </c>
      <c r="J318" s="12" t="s">
        <v>3226</v>
      </c>
    </row>
    <row r="319" spans="1:12" s="12" customFormat="1" ht="30" x14ac:dyDescent="0.25">
      <c r="A319" s="18">
        <v>314</v>
      </c>
      <c r="B319" s="12" t="s">
        <v>296</v>
      </c>
      <c r="C319" s="12" t="s">
        <v>1924</v>
      </c>
      <c r="D319" s="12" t="s">
        <v>377</v>
      </c>
      <c r="E319" s="2" t="s">
        <v>383</v>
      </c>
      <c r="F319" s="13" t="s">
        <v>3097</v>
      </c>
      <c r="G319" s="54" t="s">
        <v>3063</v>
      </c>
      <c r="H319" s="79" t="s">
        <v>2753</v>
      </c>
      <c r="I319" s="13">
        <v>204101</v>
      </c>
      <c r="J319" s="12" t="s">
        <v>3226</v>
      </c>
    </row>
    <row r="320" spans="1:12" s="14" customFormat="1" x14ac:dyDescent="0.25">
      <c r="A320" s="18">
        <v>315</v>
      </c>
      <c r="B320" s="14" t="s">
        <v>297</v>
      </c>
      <c r="C320" s="14" t="s">
        <v>1925</v>
      </c>
      <c r="D320" s="14" t="s">
        <v>377</v>
      </c>
      <c r="E320" s="8" t="s">
        <v>383</v>
      </c>
      <c r="F320" s="22" t="s">
        <v>3233</v>
      </c>
      <c r="G320" s="55" t="s">
        <v>2754</v>
      </c>
      <c r="H320" s="80" t="s">
        <v>2754</v>
      </c>
      <c r="I320" s="21">
        <v>110032</v>
      </c>
      <c r="J320" s="14" t="s">
        <v>3226</v>
      </c>
      <c r="L320" s="12"/>
    </row>
    <row r="321" spans="1:12" s="12" customFormat="1" ht="30" x14ac:dyDescent="0.25">
      <c r="A321" s="18">
        <v>316</v>
      </c>
      <c r="B321" s="12" t="s">
        <v>298</v>
      </c>
      <c r="C321" s="12" t="s">
        <v>1926</v>
      </c>
      <c r="D321" s="12" t="s">
        <v>377</v>
      </c>
      <c r="E321" s="2" t="s">
        <v>383</v>
      </c>
      <c r="F321" s="13" t="s">
        <v>3178</v>
      </c>
      <c r="G321" s="54" t="s">
        <v>3063</v>
      </c>
      <c r="H321" s="79" t="s">
        <v>2753</v>
      </c>
      <c r="I321" s="13">
        <v>244101</v>
      </c>
      <c r="J321" s="12" t="s">
        <v>3226</v>
      </c>
    </row>
    <row r="322" spans="1:12" s="12" customFormat="1" x14ac:dyDescent="0.25">
      <c r="A322" s="18">
        <v>318</v>
      </c>
      <c r="B322" s="12" t="s">
        <v>299</v>
      </c>
      <c r="C322" s="12" t="s">
        <v>1927</v>
      </c>
      <c r="D322" s="12" t="s">
        <v>377</v>
      </c>
      <c r="E322" s="2" t="s">
        <v>383</v>
      </c>
      <c r="F322" s="13" t="s">
        <v>3179</v>
      </c>
      <c r="G322" s="54" t="s">
        <v>3063</v>
      </c>
      <c r="H322" s="79" t="s">
        <v>2753</v>
      </c>
      <c r="I322" s="13">
        <v>204101</v>
      </c>
      <c r="J322" s="12" t="s">
        <v>3226</v>
      </c>
    </row>
    <row r="323" spans="1:12" s="12" customFormat="1" ht="30" x14ac:dyDescent="0.25">
      <c r="A323" s="18">
        <v>319</v>
      </c>
      <c r="B323" s="12" t="s">
        <v>300</v>
      </c>
      <c r="C323" s="12" t="s">
        <v>1928</v>
      </c>
      <c r="D323" s="12" t="s">
        <v>377</v>
      </c>
      <c r="E323" s="2" t="s">
        <v>383</v>
      </c>
      <c r="F323" s="13" t="s">
        <v>3180</v>
      </c>
      <c r="G323" s="54" t="s">
        <v>2837</v>
      </c>
      <c r="H323" s="79" t="s">
        <v>2753</v>
      </c>
      <c r="I323" s="13">
        <v>211011</v>
      </c>
      <c r="J323" s="12" t="s">
        <v>3226</v>
      </c>
    </row>
    <row r="324" spans="1:12" s="12" customFormat="1" ht="30" x14ac:dyDescent="0.25">
      <c r="A324" s="18">
        <v>320</v>
      </c>
      <c r="B324" s="12" t="s">
        <v>301</v>
      </c>
      <c r="C324" s="12" t="s">
        <v>1929</v>
      </c>
      <c r="D324" s="12" t="s">
        <v>377</v>
      </c>
      <c r="E324" s="2" t="s">
        <v>383</v>
      </c>
      <c r="F324" s="13" t="s">
        <v>3181</v>
      </c>
      <c r="G324" s="54" t="s">
        <v>2754</v>
      </c>
      <c r="H324" s="79" t="s">
        <v>2754</v>
      </c>
      <c r="I324" s="13">
        <v>110054</v>
      </c>
      <c r="J324" s="12" t="s">
        <v>3226</v>
      </c>
    </row>
    <row r="325" spans="1:12" s="12" customFormat="1" ht="30" x14ac:dyDescent="0.25">
      <c r="A325" s="18">
        <v>321</v>
      </c>
      <c r="B325" s="12" t="s">
        <v>97</v>
      </c>
      <c r="C325" s="12" t="s">
        <v>1930</v>
      </c>
      <c r="D325" s="12" t="s">
        <v>377</v>
      </c>
      <c r="E325" s="2" t="s">
        <v>382</v>
      </c>
      <c r="F325" s="13" t="s">
        <v>428</v>
      </c>
      <c r="G325" s="54" t="s">
        <v>2754</v>
      </c>
      <c r="H325" s="79" t="s">
        <v>2754</v>
      </c>
      <c r="I325" s="13">
        <v>110051</v>
      </c>
      <c r="J325" s="12" t="s">
        <v>3226</v>
      </c>
    </row>
    <row r="326" spans="1:12" s="12" customFormat="1" ht="30" x14ac:dyDescent="0.25">
      <c r="A326" s="18">
        <v>322</v>
      </c>
      <c r="B326" s="12" t="s">
        <v>302</v>
      </c>
      <c r="C326" s="12" t="s">
        <v>1931</v>
      </c>
      <c r="D326" s="12" t="s">
        <v>377</v>
      </c>
      <c r="E326" s="2" t="s">
        <v>383</v>
      </c>
      <c r="F326" s="13" t="s">
        <v>3182</v>
      </c>
      <c r="G326" s="54" t="s">
        <v>2752</v>
      </c>
      <c r="H326" s="79" t="s">
        <v>2753</v>
      </c>
      <c r="I326" s="13">
        <v>201014</v>
      </c>
      <c r="J326" s="12" t="s">
        <v>3226</v>
      </c>
    </row>
    <row r="327" spans="1:12" s="12" customFormat="1" x14ac:dyDescent="0.25">
      <c r="A327" s="18">
        <v>323</v>
      </c>
      <c r="B327" s="12" t="s">
        <v>303</v>
      </c>
      <c r="C327" s="12" t="s">
        <v>1932</v>
      </c>
      <c r="D327" s="12" t="s">
        <v>377</v>
      </c>
      <c r="E327" s="2" t="s">
        <v>383</v>
      </c>
      <c r="F327" s="13" t="s">
        <v>3183</v>
      </c>
      <c r="G327" s="54" t="s">
        <v>2754</v>
      </c>
      <c r="H327" s="79" t="s">
        <v>2754</v>
      </c>
      <c r="I327" s="13">
        <v>110094</v>
      </c>
      <c r="J327" s="12" t="s">
        <v>3226</v>
      </c>
    </row>
    <row r="328" spans="1:12" s="12" customFormat="1" ht="45" x14ac:dyDescent="0.25">
      <c r="A328" s="18">
        <v>324</v>
      </c>
      <c r="B328" s="12" t="s">
        <v>304</v>
      </c>
      <c r="C328" s="13" t="s">
        <v>2731</v>
      </c>
      <c r="D328" s="12" t="s">
        <v>380</v>
      </c>
      <c r="E328" s="6" t="s">
        <v>2715</v>
      </c>
      <c r="F328" s="13" t="s">
        <v>1762</v>
      </c>
      <c r="G328" s="53" t="s">
        <v>2752</v>
      </c>
      <c r="H328" s="78" t="s">
        <v>2753</v>
      </c>
      <c r="I328" s="13">
        <v>201010</v>
      </c>
      <c r="J328" s="12" t="s">
        <v>3226</v>
      </c>
    </row>
    <row r="329" spans="1:12" s="14" customFormat="1" ht="15" customHeight="1" x14ac:dyDescent="0.25">
      <c r="A329" s="18">
        <v>325</v>
      </c>
      <c r="B329" s="14" t="s">
        <v>305</v>
      </c>
      <c r="C329" s="14" t="s">
        <v>1933</v>
      </c>
      <c r="D329" s="14" t="s">
        <v>377</v>
      </c>
      <c r="E329" s="8" t="s">
        <v>383</v>
      </c>
      <c r="F329" s="21" t="s">
        <v>3225</v>
      </c>
      <c r="G329" s="55" t="s">
        <v>2830</v>
      </c>
      <c r="H329" s="80" t="s">
        <v>2781</v>
      </c>
      <c r="I329" s="21">
        <v>700131</v>
      </c>
      <c r="J329" s="12" t="s">
        <v>3226</v>
      </c>
      <c r="L329" s="12"/>
    </row>
    <row r="330" spans="1:12" s="12" customFormat="1" ht="15" customHeight="1" x14ac:dyDescent="0.25">
      <c r="A330" s="18">
        <v>326</v>
      </c>
      <c r="B330" s="12" t="s">
        <v>307</v>
      </c>
      <c r="C330" s="12" t="s">
        <v>1934</v>
      </c>
      <c r="D330" s="12" t="s">
        <v>377</v>
      </c>
      <c r="E330" s="2" t="s">
        <v>383</v>
      </c>
      <c r="F330" s="13" t="s">
        <v>3184</v>
      </c>
      <c r="G330" s="54" t="s">
        <v>3063</v>
      </c>
      <c r="H330" s="79" t="s">
        <v>2753</v>
      </c>
      <c r="I330" s="13">
        <v>204101</v>
      </c>
      <c r="J330" s="12" t="s">
        <v>3226</v>
      </c>
    </row>
    <row r="331" spans="1:12" s="12" customFormat="1" ht="30" x14ac:dyDescent="0.25">
      <c r="A331" s="18">
        <v>327</v>
      </c>
      <c r="B331" s="12" t="s">
        <v>308</v>
      </c>
      <c r="C331" s="12" t="s">
        <v>1935</v>
      </c>
      <c r="D331" s="12" t="s">
        <v>377</v>
      </c>
      <c r="E331" s="2" t="s">
        <v>383</v>
      </c>
      <c r="F331" s="13" t="s">
        <v>3185</v>
      </c>
      <c r="G331" s="54" t="s">
        <v>2771</v>
      </c>
      <c r="H331" s="79" t="s">
        <v>2761</v>
      </c>
      <c r="I331" s="13">
        <v>144601</v>
      </c>
      <c r="J331" s="12" t="s">
        <v>3226</v>
      </c>
    </row>
    <row r="332" spans="1:12" s="12" customFormat="1" x14ac:dyDescent="0.25">
      <c r="A332" s="18">
        <v>328</v>
      </c>
      <c r="B332" s="12" t="s">
        <v>309</v>
      </c>
      <c r="C332" s="12" t="s">
        <v>1936</v>
      </c>
      <c r="D332" s="12" t="s">
        <v>377</v>
      </c>
      <c r="E332" s="2" t="s">
        <v>383</v>
      </c>
      <c r="F332" s="13" t="s">
        <v>3136</v>
      </c>
      <c r="G332" s="54" t="s">
        <v>2754</v>
      </c>
      <c r="H332" s="79" t="s">
        <v>2754</v>
      </c>
      <c r="I332" s="13">
        <v>110052</v>
      </c>
      <c r="J332" s="12" t="s">
        <v>3226</v>
      </c>
    </row>
    <row r="333" spans="1:12" s="12" customFormat="1" x14ac:dyDescent="0.25">
      <c r="A333" s="18">
        <v>329</v>
      </c>
      <c r="B333" s="12" t="s">
        <v>310</v>
      </c>
      <c r="C333" s="12" t="s">
        <v>1937</v>
      </c>
      <c r="D333" s="12" t="s">
        <v>377</v>
      </c>
      <c r="E333" s="2" t="s">
        <v>383</v>
      </c>
      <c r="F333" s="13" t="s">
        <v>3186</v>
      </c>
      <c r="G333" s="54" t="s">
        <v>2772</v>
      </c>
      <c r="H333" s="79" t="s">
        <v>2753</v>
      </c>
      <c r="I333" s="13">
        <v>204101</v>
      </c>
      <c r="J333" s="12" t="s">
        <v>3226</v>
      </c>
    </row>
    <row r="334" spans="1:12" s="14" customFormat="1" ht="45" x14ac:dyDescent="0.25">
      <c r="A334" s="18">
        <v>330</v>
      </c>
      <c r="B334" s="14" t="s">
        <v>100</v>
      </c>
      <c r="C334" s="21" t="s">
        <v>3281</v>
      </c>
      <c r="D334" s="21" t="s">
        <v>3245</v>
      </c>
      <c r="E334" s="25" t="s">
        <v>2712</v>
      </c>
      <c r="F334" s="21" t="s">
        <v>429</v>
      </c>
      <c r="G334" s="53" t="s">
        <v>3027</v>
      </c>
      <c r="H334" s="78" t="s">
        <v>2760</v>
      </c>
      <c r="I334" s="21">
        <v>431001</v>
      </c>
      <c r="J334" s="14" t="s">
        <v>3226</v>
      </c>
    </row>
    <row r="335" spans="1:12" s="12" customFormat="1" ht="30" x14ac:dyDescent="0.25">
      <c r="A335" s="18">
        <v>331</v>
      </c>
      <c r="B335" s="12" t="s">
        <v>312</v>
      </c>
      <c r="C335" s="12" t="s">
        <v>1938</v>
      </c>
      <c r="D335" s="12" t="s">
        <v>377</v>
      </c>
      <c r="E335" s="2" t="s">
        <v>383</v>
      </c>
      <c r="F335" s="13" t="s">
        <v>3187</v>
      </c>
      <c r="G335" s="54" t="s">
        <v>2771</v>
      </c>
      <c r="H335" s="79" t="s">
        <v>2761</v>
      </c>
      <c r="I335" s="13">
        <v>144601</v>
      </c>
      <c r="J335" s="12" t="s">
        <v>3226</v>
      </c>
    </row>
    <row r="336" spans="1:12" s="12" customFormat="1" ht="30" x14ac:dyDescent="0.25">
      <c r="A336" s="18">
        <v>332</v>
      </c>
      <c r="B336" s="12" t="s">
        <v>313</v>
      </c>
      <c r="C336" s="12" t="s">
        <v>1939</v>
      </c>
      <c r="D336" s="12" t="s">
        <v>377</v>
      </c>
      <c r="E336" s="2" t="s">
        <v>383</v>
      </c>
      <c r="F336" s="13" t="s">
        <v>3188</v>
      </c>
      <c r="G336" s="54" t="s">
        <v>2754</v>
      </c>
      <c r="H336" s="79" t="s">
        <v>2754</v>
      </c>
      <c r="I336" s="13">
        <v>110085</v>
      </c>
      <c r="J336" s="12" t="s">
        <v>3226</v>
      </c>
    </row>
    <row r="337" spans="1:11" s="12" customFormat="1" ht="30" x14ac:dyDescent="0.25">
      <c r="A337" s="18">
        <v>333</v>
      </c>
      <c r="B337" s="12" t="s">
        <v>314</v>
      </c>
      <c r="C337" s="12" t="s">
        <v>1940</v>
      </c>
      <c r="D337" s="12" t="s">
        <v>377</v>
      </c>
      <c r="E337" s="2" t="s">
        <v>383</v>
      </c>
      <c r="F337" s="13" t="s">
        <v>3097</v>
      </c>
      <c r="G337" s="54" t="s">
        <v>3063</v>
      </c>
      <c r="H337" s="79" t="s">
        <v>2753</v>
      </c>
      <c r="I337" s="13">
        <v>204101</v>
      </c>
      <c r="J337" s="12" t="s">
        <v>3226</v>
      </c>
    </row>
    <row r="338" spans="1:11" s="12" customFormat="1" ht="30" x14ac:dyDescent="0.25">
      <c r="A338" s="18">
        <v>334</v>
      </c>
      <c r="B338" s="12" t="s">
        <v>101</v>
      </c>
      <c r="C338" s="12" t="s">
        <v>1941</v>
      </c>
      <c r="D338" s="12" t="s">
        <v>377</v>
      </c>
      <c r="E338" s="2" t="s">
        <v>382</v>
      </c>
      <c r="F338" s="13" t="s">
        <v>430</v>
      </c>
      <c r="G338" s="53" t="s">
        <v>2752</v>
      </c>
      <c r="H338" s="79" t="s">
        <v>2753</v>
      </c>
      <c r="I338" s="13">
        <v>201002</v>
      </c>
      <c r="J338" s="12" t="s">
        <v>3226</v>
      </c>
    </row>
    <row r="339" spans="1:11" s="12" customFormat="1" ht="60" x14ac:dyDescent="0.25">
      <c r="A339" s="18">
        <v>335</v>
      </c>
      <c r="B339" s="12" t="s">
        <v>102</v>
      </c>
      <c r="C339" s="12" t="s">
        <v>1942</v>
      </c>
      <c r="D339" s="12" t="s">
        <v>377</v>
      </c>
      <c r="E339" s="2" t="s">
        <v>382</v>
      </c>
      <c r="F339" s="13" t="s">
        <v>431</v>
      </c>
      <c r="G339" s="53" t="s">
        <v>3189</v>
      </c>
      <c r="H339" s="78" t="s">
        <v>3190</v>
      </c>
      <c r="I339" s="13">
        <v>490026</v>
      </c>
      <c r="J339" s="12" t="s">
        <v>3226</v>
      </c>
    </row>
    <row r="340" spans="1:11" s="12" customFormat="1" x14ac:dyDescent="0.25">
      <c r="A340" s="18">
        <v>336</v>
      </c>
      <c r="B340" s="12" t="s">
        <v>103</v>
      </c>
      <c r="C340" s="12" t="s">
        <v>1943</v>
      </c>
      <c r="D340" s="12" t="s">
        <v>377</v>
      </c>
      <c r="E340" s="2" t="s">
        <v>382</v>
      </c>
      <c r="F340" s="13" t="s">
        <v>432</v>
      </c>
      <c r="G340" s="53" t="s">
        <v>2754</v>
      </c>
      <c r="H340" s="78" t="s">
        <v>2754</v>
      </c>
      <c r="I340" s="13">
        <v>110032</v>
      </c>
      <c r="J340" s="12" t="s">
        <v>3226</v>
      </c>
    </row>
    <row r="341" spans="1:11" s="12" customFormat="1" x14ac:dyDescent="0.25">
      <c r="A341" s="18">
        <v>337</v>
      </c>
      <c r="B341" s="12" t="s">
        <v>105</v>
      </c>
      <c r="C341" s="12" t="s">
        <v>1944</v>
      </c>
      <c r="D341" s="12" t="s">
        <v>377</v>
      </c>
      <c r="E341" s="2" t="s">
        <v>383</v>
      </c>
      <c r="F341" s="13" t="s">
        <v>433</v>
      </c>
      <c r="G341" s="53" t="s">
        <v>2772</v>
      </c>
      <c r="H341" s="78" t="s">
        <v>2753</v>
      </c>
      <c r="I341" s="13">
        <v>204101</v>
      </c>
      <c r="J341" s="12" t="s">
        <v>3226</v>
      </c>
    </row>
    <row r="342" spans="1:11" s="12" customFormat="1" ht="30" x14ac:dyDescent="0.25">
      <c r="A342" s="18">
        <v>338</v>
      </c>
      <c r="B342" s="12" t="s">
        <v>318</v>
      </c>
      <c r="C342" s="12" t="s">
        <v>1945</v>
      </c>
      <c r="D342" s="12" t="s">
        <v>377</v>
      </c>
      <c r="E342" s="2" t="s">
        <v>383</v>
      </c>
      <c r="F342" s="13" t="s">
        <v>3191</v>
      </c>
      <c r="G342" s="54" t="s">
        <v>2768</v>
      </c>
      <c r="H342" s="78" t="s">
        <v>2753</v>
      </c>
      <c r="I342" s="13">
        <v>250104</v>
      </c>
      <c r="J342" s="12" t="s">
        <v>3226</v>
      </c>
    </row>
    <row r="343" spans="1:11" s="12" customFormat="1" ht="45" x14ac:dyDescent="0.25">
      <c r="A343" s="18">
        <v>339</v>
      </c>
      <c r="B343" s="12" t="s">
        <v>106</v>
      </c>
      <c r="C343" s="12" t="s">
        <v>1946</v>
      </c>
      <c r="D343" s="12" t="s">
        <v>377</v>
      </c>
      <c r="E343" s="2" t="s">
        <v>382</v>
      </c>
      <c r="F343" s="13" t="s">
        <v>434</v>
      </c>
      <c r="G343" s="53" t="s">
        <v>2754</v>
      </c>
      <c r="H343" s="78" t="s">
        <v>2754</v>
      </c>
      <c r="I343" s="13">
        <v>110008</v>
      </c>
      <c r="J343" s="12" t="s">
        <v>1733</v>
      </c>
      <c r="K343" s="12">
        <f>1</f>
        <v>1</v>
      </c>
    </row>
    <row r="344" spans="1:11" s="12" customFormat="1" x14ac:dyDescent="0.25">
      <c r="A344" s="18">
        <v>340</v>
      </c>
      <c r="B344" s="12" t="s">
        <v>319</v>
      </c>
      <c r="C344" s="12" t="s">
        <v>1947</v>
      </c>
      <c r="D344" s="12" t="s">
        <v>377</v>
      </c>
      <c r="E344" s="2" t="s">
        <v>383</v>
      </c>
      <c r="F344" s="13" t="s">
        <v>3192</v>
      </c>
      <c r="G344" s="54" t="s">
        <v>2754</v>
      </c>
      <c r="H344" s="79" t="s">
        <v>2754</v>
      </c>
      <c r="I344" s="13">
        <v>110085</v>
      </c>
      <c r="J344" s="12" t="s">
        <v>3226</v>
      </c>
    </row>
    <row r="345" spans="1:11" s="12" customFormat="1" ht="30" x14ac:dyDescent="0.25">
      <c r="A345" s="18">
        <v>341</v>
      </c>
      <c r="B345" s="12" t="s">
        <v>320</v>
      </c>
      <c r="C345" s="12" t="s">
        <v>1948</v>
      </c>
      <c r="D345" s="12" t="s">
        <v>377</v>
      </c>
      <c r="E345" s="2" t="s">
        <v>383</v>
      </c>
      <c r="F345" s="13" t="s">
        <v>3193</v>
      </c>
      <c r="G345" s="54" t="s">
        <v>2772</v>
      </c>
      <c r="H345" s="79" t="s">
        <v>2753</v>
      </c>
      <c r="I345" s="13">
        <v>204211</v>
      </c>
      <c r="J345" s="12" t="s">
        <v>3226</v>
      </c>
    </row>
    <row r="346" spans="1:11" s="12" customFormat="1" ht="45" x14ac:dyDescent="0.25">
      <c r="A346" s="18">
        <v>342</v>
      </c>
      <c r="B346" s="12" t="s">
        <v>108</v>
      </c>
      <c r="C346" s="12" t="s">
        <v>1949</v>
      </c>
      <c r="D346" s="12" t="s">
        <v>377</v>
      </c>
      <c r="E346" s="2" t="s">
        <v>382</v>
      </c>
      <c r="F346" s="13" t="s">
        <v>435</v>
      </c>
      <c r="G346" s="53" t="s">
        <v>2754</v>
      </c>
      <c r="H346" s="78" t="s">
        <v>2754</v>
      </c>
      <c r="I346" s="13">
        <v>110094</v>
      </c>
      <c r="J346" s="12" t="s">
        <v>3226</v>
      </c>
    </row>
    <row r="347" spans="1:11" s="12" customFormat="1" x14ac:dyDescent="0.25">
      <c r="A347" s="18">
        <v>343</v>
      </c>
      <c r="B347" s="12" t="s">
        <v>321</v>
      </c>
      <c r="C347" s="12" t="s">
        <v>1950</v>
      </c>
      <c r="D347" s="12" t="s">
        <v>377</v>
      </c>
      <c r="E347" s="2" t="s">
        <v>383</v>
      </c>
      <c r="F347" s="13" t="s">
        <v>3194</v>
      </c>
      <c r="G347" s="54" t="s">
        <v>2769</v>
      </c>
      <c r="H347" s="79" t="s">
        <v>2753</v>
      </c>
      <c r="I347" s="13">
        <v>282005</v>
      </c>
      <c r="J347" s="12" t="s">
        <v>3226</v>
      </c>
    </row>
    <row r="348" spans="1:11" s="12" customFormat="1" ht="30" x14ac:dyDescent="0.25">
      <c r="A348" s="18">
        <v>344</v>
      </c>
      <c r="B348" s="12" t="s">
        <v>322</v>
      </c>
      <c r="C348" s="12" t="s">
        <v>1951</v>
      </c>
      <c r="D348" s="12" t="s">
        <v>377</v>
      </c>
      <c r="E348" s="2" t="s">
        <v>383</v>
      </c>
      <c r="F348" s="13" t="s">
        <v>3195</v>
      </c>
      <c r="G348" s="54" t="s">
        <v>2752</v>
      </c>
      <c r="H348" s="79" t="s">
        <v>2753</v>
      </c>
      <c r="I348" s="13">
        <v>201002</v>
      </c>
      <c r="J348" s="12" t="s">
        <v>3226</v>
      </c>
    </row>
    <row r="349" spans="1:11" s="12" customFormat="1" ht="15" customHeight="1" x14ac:dyDescent="0.25">
      <c r="A349" s="18">
        <v>345</v>
      </c>
      <c r="B349" s="12" t="s">
        <v>323</v>
      </c>
      <c r="C349" s="12" t="s">
        <v>1952</v>
      </c>
      <c r="D349" s="12" t="s">
        <v>377</v>
      </c>
      <c r="E349" s="2" t="s">
        <v>383</v>
      </c>
      <c r="F349" s="13" t="s">
        <v>3196</v>
      </c>
      <c r="G349" s="54" t="s">
        <v>2779</v>
      </c>
      <c r="H349" s="79" t="s">
        <v>2758</v>
      </c>
      <c r="I349" s="13">
        <v>302020</v>
      </c>
      <c r="J349" s="12" t="s">
        <v>3226</v>
      </c>
    </row>
    <row r="350" spans="1:11" s="12" customFormat="1" ht="30" x14ac:dyDescent="0.25">
      <c r="A350" s="18">
        <v>346</v>
      </c>
      <c r="B350" s="12" t="s">
        <v>324</v>
      </c>
      <c r="C350" s="12" t="s">
        <v>1953</v>
      </c>
      <c r="D350" s="12" t="s">
        <v>377</v>
      </c>
      <c r="E350" s="2" t="s">
        <v>383</v>
      </c>
      <c r="F350" s="13" t="s">
        <v>3197</v>
      </c>
      <c r="G350" s="54" t="s">
        <v>2771</v>
      </c>
      <c r="H350" s="79" t="s">
        <v>2761</v>
      </c>
      <c r="I350" s="13">
        <v>144601</v>
      </c>
      <c r="J350" s="12" t="s">
        <v>3226</v>
      </c>
    </row>
    <row r="351" spans="1:11" s="12" customFormat="1" x14ac:dyDescent="0.25">
      <c r="A351" s="18">
        <v>347</v>
      </c>
      <c r="B351" s="12" t="s">
        <v>325</v>
      </c>
      <c r="C351" s="12" t="s">
        <v>1954</v>
      </c>
      <c r="D351" s="12" t="s">
        <v>377</v>
      </c>
      <c r="E351" s="2" t="s">
        <v>383</v>
      </c>
      <c r="F351" s="13" t="s">
        <v>3198</v>
      </c>
      <c r="G351" s="54" t="s">
        <v>2754</v>
      </c>
      <c r="H351" s="79" t="s">
        <v>2754</v>
      </c>
      <c r="I351" s="13">
        <v>110077</v>
      </c>
      <c r="J351" s="12" t="s">
        <v>3226</v>
      </c>
    </row>
    <row r="352" spans="1:11" s="12" customFormat="1" ht="30" x14ac:dyDescent="0.25">
      <c r="A352" s="18">
        <v>348</v>
      </c>
      <c r="B352" s="12" t="s">
        <v>326</v>
      </c>
      <c r="C352" s="12" t="s">
        <v>1955</v>
      </c>
      <c r="D352" s="12" t="s">
        <v>377</v>
      </c>
      <c r="E352" s="2" t="s">
        <v>383</v>
      </c>
      <c r="F352" s="13" t="s">
        <v>3199</v>
      </c>
      <c r="G352" s="54" t="s">
        <v>2754</v>
      </c>
      <c r="H352" s="79" t="s">
        <v>2754</v>
      </c>
      <c r="I352" s="13">
        <v>110085</v>
      </c>
      <c r="J352" s="12" t="s">
        <v>3226</v>
      </c>
    </row>
    <row r="353" spans="1:11" s="12" customFormat="1" ht="30" x14ac:dyDescent="0.25">
      <c r="A353" s="18">
        <v>349</v>
      </c>
      <c r="B353" s="12" t="s">
        <v>328</v>
      </c>
      <c r="C353" s="12" t="s">
        <v>1956</v>
      </c>
      <c r="D353" s="12" t="s">
        <v>377</v>
      </c>
      <c r="E353" s="2" t="s">
        <v>383</v>
      </c>
      <c r="F353" s="13" t="s">
        <v>3200</v>
      </c>
      <c r="G353" s="54" t="s">
        <v>2790</v>
      </c>
      <c r="H353" s="79" t="s">
        <v>2756</v>
      </c>
      <c r="I353" s="16">
        <v>121003</v>
      </c>
      <c r="J353" s="12" t="s">
        <v>3226</v>
      </c>
    </row>
    <row r="354" spans="1:11" s="12" customFormat="1" x14ac:dyDescent="0.25">
      <c r="A354" s="18">
        <v>350</v>
      </c>
      <c r="B354" s="12" t="s">
        <v>111</v>
      </c>
      <c r="C354" s="12" t="s">
        <v>1957</v>
      </c>
      <c r="D354" s="12" t="s">
        <v>377</v>
      </c>
      <c r="E354" s="2" t="s">
        <v>382</v>
      </c>
      <c r="F354" s="13" t="s">
        <v>436</v>
      </c>
      <c r="G354" s="54" t="s">
        <v>2779</v>
      </c>
      <c r="H354" s="78" t="s">
        <v>2758</v>
      </c>
      <c r="I354" s="13">
        <v>302012</v>
      </c>
      <c r="J354" s="12" t="s">
        <v>1733</v>
      </c>
      <c r="K354" s="12">
        <f>1</f>
        <v>1</v>
      </c>
    </row>
    <row r="355" spans="1:11" s="12" customFormat="1" ht="30" x14ac:dyDescent="0.25">
      <c r="A355" s="18">
        <v>351</v>
      </c>
      <c r="B355" s="12" t="s">
        <v>112</v>
      </c>
      <c r="C355" s="12" t="s">
        <v>1958</v>
      </c>
      <c r="D355" s="12" t="s">
        <v>379</v>
      </c>
      <c r="E355" s="2" t="s">
        <v>382</v>
      </c>
      <c r="F355" s="13" t="s">
        <v>437</v>
      </c>
      <c r="G355" s="53" t="s">
        <v>2754</v>
      </c>
      <c r="H355" s="78" t="s">
        <v>2754</v>
      </c>
      <c r="I355" s="13">
        <v>110085</v>
      </c>
      <c r="J355" s="12" t="s">
        <v>3226</v>
      </c>
    </row>
    <row r="356" spans="1:11" s="12" customFormat="1" ht="30" x14ac:dyDescent="0.25">
      <c r="A356" s="18">
        <v>352</v>
      </c>
      <c r="B356" s="12" t="s">
        <v>332</v>
      </c>
      <c r="C356" s="12" t="s">
        <v>1959</v>
      </c>
      <c r="D356" s="12" t="s">
        <v>377</v>
      </c>
      <c r="E356" s="2" t="s">
        <v>383</v>
      </c>
      <c r="F356" s="13" t="s">
        <v>3201</v>
      </c>
      <c r="G356" s="54" t="s">
        <v>2830</v>
      </c>
      <c r="H356" s="79" t="s">
        <v>2781</v>
      </c>
      <c r="I356" s="13" t="s">
        <v>2830</v>
      </c>
      <c r="J356" s="12" t="s">
        <v>3226</v>
      </c>
    </row>
    <row r="357" spans="1:11" s="12" customFormat="1" x14ac:dyDescent="0.25">
      <c r="A357" s="18">
        <v>353</v>
      </c>
      <c r="B357" s="12" t="s">
        <v>333</v>
      </c>
      <c r="C357" s="12" t="s">
        <v>1960</v>
      </c>
      <c r="D357" s="12" t="s">
        <v>377</v>
      </c>
      <c r="E357" s="2" t="s">
        <v>383</v>
      </c>
      <c r="F357" s="13" t="s">
        <v>3202</v>
      </c>
      <c r="G357" s="54" t="s">
        <v>3063</v>
      </c>
      <c r="H357" s="79" t="s">
        <v>2753</v>
      </c>
      <c r="I357" s="13">
        <v>204101</v>
      </c>
      <c r="J357" s="12" t="s">
        <v>3226</v>
      </c>
    </row>
    <row r="358" spans="1:11" s="12" customFormat="1" ht="30" x14ac:dyDescent="0.25">
      <c r="A358" s="18">
        <v>354</v>
      </c>
      <c r="B358" s="12" t="s">
        <v>335</v>
      </c>
      <c r="C358" s="12" t="s">
        <v>1961</v>
      </c>
      <c r="D358" s="12" t="s">
        <v>377</v>
      </c>
      <c r="E358" s="2" t="s">
        <v>383</v>
      </c>
      <c r="F358" s="13" t="s">
        <v>3203</v>
      </c>
      <c r="G358" s="54" t="s">
        <v>3063</v>
      </c>
      <c r="H358" s="79" t="s">
        <v>2753</v>
      </c>
      <c r="I358" s="13">
        <v>204101</v>
      </c>
      <c r="J358" s="12" t="s">
        <v>3226</v>
      </c>
    </row>
    <row r="359" spans="1:11" s="12" customFormat="1" ht="45" x14ac:dyDescent="0.25">
      <c r="A359" s="18">
        <v>355</v>
      </c>
      <c r="B359" s="12" t="s">
        <v>336</v>
      </c>
      <c r="C359" s="13" t="s">
        <v>3347</v>
      </c>
      <c r="D359" s="12" t="s">
        <v>377</v>
      </c>
      <c r="E359" s="6" t="s">
        <v>2720</v>
      </c>
      <c r="F359" s="13" t="s">
        <v>2732</v>
      </c>
      <c r="G359" s="53" t="s">
        <v>2829</v>
      </c>
      <c r="H359" s="78" t="s">
        <v>2758</v>
      </c>
      <c r="I359" s="13">
        <v>335001</v>
      </c>
      <c r="J359" s="12" t="s">
        <v>3226</v>
      </c>
    </row>
    <row r="360" spans="1:11" s="12" customFormat="1" ht="30" x14ac:dyDescent="0.25">
      <c r="A360" s="18">
        <v>356</v>
      </c>
      <c r="B360" s="12" t="s">
        <v>114</v>
      </c>
      <c r="C360" s="12" t="s">
        <v>1962</v>
      </c>
      <c r="D360" s="12" t="s">
        <v>377</v>
      </c>
      <c r="E360" s="2" t="s">
        <v>383</v>
      </c>
      <c r="F360" s="13" t="s">
        <v>2733</v>
      </c>
      <c r="G360" s="53" t="s">
        <v>2754</v>
      </c>
      <c r="H360" s="78" t="s">
        <v>2754</v>
      </c>
      <c r="I360" s="13">
        <v>110049</v>
      </c>
      <c r="J360" s="12" t="s">
        <v>3226</v>
      </c>
    </row>
    <row r="361" spans="1:11" s="12" customFormat="1" x14ac:dyDescent="0.25">
      <c r="A361" s="18">
        <v>357</v>
      </c>
      <c r="B361" s="12" t="s">
        <v>115</v>
      </c>
      <c r="C361" s="12" t="s">
        <v>1963</v>
      </c>
      <c r="D361" s="12" t="s">
        <v>379</v>
      </c>
      <c r="E361" s="2" t="s">
        <v>383</v>
      </c>
      <c r="F361" s="13" t="s">
        <v>438</v>
      </c>
      <c r="G361" s="53" t="s">
        <v>2754</v>
      </c>
      <c r="H361" s="78" t="s">
        <v>2754</v>
      </c>
      <c r="I361" s="10">
        <v>110092</v>
      </c>
      <c r="J361" s="12" t="s">
        <v>3226</v>
      </c>
    </row>
    <row r="362" spans="1:11" s="12" customFormat="1" ht="30" x14ac:dyDescent="0.25">
      <c r="A362" s="18">
        <v>358</v>
      </c>
      <c r="B362" s="13" t="s">
        <v>3295</v>
      </c>
      <c r="C362" s="12" t="s">
        <v>1964</v>
      </c>
      <c r="D362" s="12" t="s">
        <v>377</v>
      </c>
      <c r="E362" s="2" t="s">
        <v>382</v>
      </c>
      <c r="F362" s="13" t="s">
        <v>439</v>
      </c>
      <c r="G362" s="54" t="s">
        <v>2830</v>
      </c>
      <c r="H362" s="78" t="s">
        <v>2781</v>
      </c>
      <c r="I362" s="13">
        <v>700034</v>
      </c>
      <c r="J362" s="12" t="s">
        <v>1733</v>
      </c>
      <c r="K362" s="12">
        <f>1</f>
        <v>1</v>
      </c>
    </row>
    <row r="363" spans="1:11" s="12" customFormat="1" ht="45" x14ac:dyDescent="0.25">
      <c r="A363" s="18">
        <v>359</v>
      </c>
      <c r="B363" s="12" t="s">
        <v>337</v>
      </c>
      <c r="C363" s="12" t="s">
        <v>1965</v>
      </c>
      <c r="D363" s="12" t="s">
        <v>377</v>
      </c>
      <c r="E363" s="2" t="s">
        <v>383</v>
      </c>
      <c r="F363" s="13" t="s">
        <v>3204</v>
      </c>
      <c r="G363" s="54" t="s">
        <v>2752</v>
      </c>
      <c r="H363" s="79" t="s">
        <v>2753</v>
      </c>
      <c r="I363" s="13">
        <v>201005</v>
      </c>
      <c r="J363" s="12" t="s">
        <v>3226</v>
      </c>
    </row>
    <row r="364" spans="1:11" s="12" customFormat="1" ht="45" x14ac:dyDescent="0.25">
      <c r="A364" s="18">
        <v>360</v>
      </c>
      <c r="B364" s="12" t="s">
        <v>117</v>
      </c>
      <c r="C364" s="12" t="s">
        <v>1966</v>
      </c>
      <c r="D364" s="12" t="s">
        <v>377</v>
      </c>
      <c r="E364" s="2" t="s">
        <v>382</v>
      </c>
      <c r="F364" s="13" t="s">
        <v>440</v>
      </c>
      <c r="G364" s="53" t="s">
        <v>2754</v>
      </c>
      <c r="H364" s="78" t="s">
        <v>2754</v>
      </c>
      <c r="I364" s="13">
        <v>110092</v>
      </c>
      <c r="J364" s="12" t="s">
        <v>3226</v>
      </c>
    </row>
    <row r="365" spans="1:11" s="12" customFormat="1" ht="30" x14ac:dyDescent="0.25">
      <c r="A365" s="18">
        <v>361</v>
      </c>
      <c r="B365" s="12" t="s">
        <v>118</v>
      </c>
      <c r="C365" s="12" t="s">
        <v>1782</v>
      </c>
      <c r="D365" s="12" t="s">
        <v>378</v>
      </c>
      <c r="E365" s="2" t="s">
        <v>383</v>
      </c>
      <c r="F365" s="13" t="s">
        <v>441</v>
      </c>
      <c r="G365" s="53" t="s">
        <v>2754</v>
      </c>
      <c r="H365" s="78" t="s">
        <v>2754</v>
      </c>
      <c r="I365" s="13">
        <v>110034</v>
      </c>
      <c r="J365" s="12" t="s">
        <v>3226</v>
      </c>
    </row>
    <row r="366" spans="1:11" s="12" customFormat="1" x14ac:dyDescent="0.25">
      <c r="A366" s="18">
        <v>362</v>
      </c>
      <c r="B366" s="12" t="s">
        <v>340</v>
      </c>
      <c r="C366" s="12" t="s">
        <v>1967</v>
      </c>
      <c r="D366" s="12" t="s">
        <v>377</v>
      </c>
      <c r="E366" s="2" t="s">
        <v>383</v>
      </c>
      <c r="F366" s="13" t="s">
        <v>340</v>
      </c>
      <c r="G366" s="53" t="s">
        <v>2754</v>
      </c>
      <c r="H366" s="78" t="s">
        <v>2754</v>
      </c>
      <c r="I366" s="13">
        <v>110031</v>
      </c>
      <c r="J366" s="12" t="s">
        <v>3226</v>
      </c>
    </row>
    <row r="367" spans="1:11" s="12" customFormat="1" ht="30" x14ac:dyDescent="0.25">
      <c r="A367" s="18">
        <v>363</v>
      </c>
      <c r="B367" s="12" t="s">
        <v>119</v>
      </c>
      <c r="C367" s="12" t="s">
        <v>1968</v>
      </c>
      <c r="D367" s="12" t="s">
        <v>377</v>
      </c>
      <c r="E367" s="2" t="s">
        <v>382</v>
      </c>
      <c r="F367" s="13" t="s">
        <v>442</v>
      </c>
      <c r="G367" s="53" t="s">
        <v>3205</v>
      </c>
      <c r="H367" s="78" t="s">
        <v>2753</v>
      </c>
      <c r="I367" s="13">
        <v>272151</v>
      </c>
      <c r="J367" s="12" t="s">
        <v>3226</v>
      </c>
    </row>
    <row r="368" spans="1:11" s="12" customFormat="1" ht="30" x14ac:dyDescent="0.25">
      <c r="A368" s="18">
        <v>364</v>
      </c>
      <c r="B368" s="12" t="s">
        <v>341</v>
      </c>
      <c r="C368" s="12" t="s">
        <v>1969</v>
      </c>
      <c r="D368" s="12" t="s">
        <v>377</v>
      </c>
      <c r="E368" s="2" t="s">
        <v>383</v>
      </c>
      <c r="F368" s="13" t="s">
        <v>3206</v>
      </c>
      <c r="G368" s="54" t="s">
        <v>2771</v>
      </c>
      <c r="H368" s="79" t="s">
        <v>2761</v>
      </c>
      <c r="I368" s="13">
        <v>144601</v>
      </c>
      <c r="J368" s="12" t="s">
        <v>3226</v>
      </c>
    </row>
    <row r="369" spans="1:12" s="12" customFormat="1" x14ac:dyDescent="0.25">
      <c r="A369" s="18">
        <v>365</v>
      </c>
      <c r="B369" s="12" t="s">
        <v>120</v>
      </c>
      <c r="C369" s="12" t="s">
        <v>1970</v>
      </c>
      <c r="D369" s="12" t="s">
        <v>377</v>
      </c>
      <c r="E369" s="2" t="s">
        <v>382</v>
      </c>
      <c r="F369" s="13" t="s">
        <v>3207</v>
      </c>
      <c r="G369" s="54" t="s">
        <v>2768</v>
      </c>
      <c r="H369" s="79" t="s">
        <v>2753</v>
      </c>
      <c r="I369" s="13">
        <v>250342</v>
      </c>
      <c r="J369" s="12" t="s">
        <v>3226</v>
      </c>
    </row>
    <row r="370" spans="1:12" s="12" customFormat="1" ht="30" x14ac:dyDescent="0.25">
      <c r="A370" s="18">
        <v>366</v>
      </c>
      <c r="B370" s="12" t="s">
        <v>342</v>
      </c>
      <c r="C370" s="12" t="s">
        <v>1971</v>
      </c>
      <c r="D370" s="12" t="s">
        <v>377</v>
      </c>
      <c r="E370" s="2" t="s">
        <v>383</v>
      </c>
      <c r="F370" s="13" t="s">
        <v>3208</v>
      </c>
      <c r="G370" s="54" t="s">
        <v>3063</v>
      </c>
      <c r="H370" s="79" t="s">
        <v>2753</v>
      </c>
      <c r="I370" s="13">
        <v>281306</v>
      </c>
      <c r="J370" s="12" t="s">
        <v>3226</v>
      </c>
    </row>
    <row r="371" spans="1:12" s="14" customFormat="1" x14ac:dyDescent="0.25">
      <c r="A371" s="18">
        <v>367</v>
      </c>
      <c r="B371" s="14" t="s">
        <v>344</v>
      </c>
      <c r="C371" s="14" t="s">
        <v>1972</v>
      </c>
      <c r="D371" s="14" t="s">
        <v>377</v>
      </c>
      <c r="E371" s="8" t="s">
        <v>383</v>
      </c>
      <c r="F371" s="22" t="s">
        <v>3234</v>
      </c>
      <c r="G371" s="55" t="s">
        <v>2754</v>
      </c>
      <c r="H371" s="80" t="s">
        <v>2754</v>
      </c>
      <c r="I371" s="21">
        <v>110034</v>
      </c>
      <c r="J371" s="14" t="s">
        <v>3226</v>
      </c>
      <c r="L371" s="12"/>
    </row>
    <row r="372" spans="1:12" s="12" customFormat="1" ht="15" customHeight="1" x14ac:dyDescent="0.25">
      <c r="A372" s="18">
        <v>368</v>
      </c>
      <c r="B372" s="12" t="s">
        <v>344</v>
      </c>
      <c r="C372" s="12" t="s">
        <v>1973</v>
      </c>
      <c r="D372" s="12" t="s">
        <v>377</v>
      </c>
      <c r="E372" s="2" t="s">
        <v>383</v>
      </c>
      <c r="F372" s="13" t="s">
        <v>3209</v>
      </c>
      <c r="G372" s="54" t="s">
        <v>2786</v>
      </c>
      <c r="H372" s="79" t="s">
        <v>2761</v>
      </c>
      <c r="I372" s="13">
        <v>143001</v>
      </c>
      <c r="J372" s="12" t="s">
        <v>3226</v>
      </c>
    </row>
    <row r="373" spans="1:12" s="12" customFormat="1" ht="30" x14ac:dyDescent="0.25">
      <c r="A373" s="18">
        <v>369</v>
      </c>
      <c r="B373" s="12" t="s">
        <v>345</v>
      </c>
      <c r="C373" s="12" t="s">
        <v>1974</v>
      </c>
      <c r="D373" s="12" t="s">
        <v>377</v>
      </c>
      <c r="E373" s="2" t="s">
        <v>383</v>
      </c>
      <c r="F373" s="13" t="s">
        <v>3210</v>
      </c>
      <c r="G373" s="54" t="s">
        <v>2793</v>
      </c>
      <c r="H373" s="79" t="s">
        <v>3211</v>
      </c>
      <c r="I373" s="13">
        <v>500084</v>
      </c>
      <c r="J373" s="12" t="s">
        <v>3226</v>
      </c>
    </row>
    <row r="374" spans="1:12" s="12" customFormat="1" x14ac:dyDescent="0.25">
      <c r="A374" s="18">
        <v>370</v>
      </c>
      <c r="B374" s="12" t="s">
        <v>346</v>
      </c>
      <c r="C374" s="12" t="s">
        <v>1975</v>
      </c>
      <c r="D374" s="12" t="s">
        <v>377</v>
      </c>
      <c r="E374" s="2" t="s">
        <v>383</v>
      </c>
      <c r="F374" s="13" t="s">
        <v>3212</v>
      </c>
      <c r="G374" s="54" t="s">
        <v>2754</v>
      </c>
      <c r="H374" s="79" t="s">
        <v>2754</v>
      </c>
      <c r="I374" s="13">
        <v>110009</v>
      </c>
      <c r="J374" s="12" t="s">
        <v>3226</v>
      </c>
    </row>
    <row r="375" spans="1:12" s="12" customFormat="1" ht="30" x14ac:dyDescent="0.25">
      <c r="A375" s="18">
        <v>371</v>
      </c>
      <c r="B375" s="12" t="s">
        <v>347</v>
      </c>
      <c r="C375" s="12" t="s">
        <v>1976</v>
      </c>
      <c r="D375" s="12" t="s">
        <v>377</v>
      </c>
      <c r="E375" s="2" t="s">
        <v>383</v>
      </c>
      <c r="F375" s="13" t="s">
        <v>446</v>
      </c>
      <c r="G375" s="54" t="s">
        <v>2754</v>
      </c>
      <c r="H375" s="79" t="s">
        <v>2754</v>
      </c>
      <c r="I375" s="13">
        <v>110085</v>
      </c>
      <c r="J375" s="12" t="s">
        <v>3226</v>
      </c>
    </row>
    <row r="376" spans="1:12" s="12" customFormat="1" x14ac:dyDescent="0.25">
      <c r="A376" s="18">
        <v>372</v>
      </c>
      <c r="B376" s="12" t="s">
        <v>348</v>
      </c>
      <c r="C376" s="12" t="s">
        <v>1977</v>
      </c>
      <c r="D376" s="12" t="s">
        <v>377</v>
      </c>
      <c r="E376" s="2" t="s">
        <v>383</v>
      </c>
      <c r="F376" s="13" t="s">
        <v>3213</v>
      </c>
      <c r="G376" s="54" t="s">
        <v>2754</v>
      </c>
      <c r="H376" s="79" t="s">
        <v>2754</v>
      </c>
      <c r="I376" s="13">
        <v>110096</v>
      </c>
      <c r="J376" s="12" t="s">
        <v>3226</v>
      </c>
    </row>
    <row r="377" spans="1:12" s="12" customFormat="1" x14ac:dyDescent="0.25">
      <c r="A377" s="18">
        <v>373</v>
      </c>
      <c r="B377" s="12" t="s">
        <v>350</v>
      </c>
      <c r="C377" s="12" t="s">
        <v>1978</v>
      </c>
      <c r="D377" s="12" t="s">
        <v>377</v>
      </c>
      <c r="E377" s="2" t="s">
        <v>383</v>
      </c>
      <c r="F377" s="13" t="s">
        <v>3214</v>
      </c>
      <c r="G377" s="54" t="s">
        <v>2772</v>
      </c>
      <c r="H377" s="79" t="s">
        <v>2753</v>
      </c>
      <c r="I377" s="13">
        <v>204101</v>
      </c>
      <c r="J377" s="12" t="s">
        <v>3226</v>
      </c>
    </row>
    <row r="378" spans="1:12" s="12" customFormat="1" ht="30" x14ac:dyDescent="0.25">
      <c r="A378" s="18">
        <v>374</v>
      </c>
      <c r="B378" s="12" t="s">
        <v>351</v>
      </c>
      <c r="C378" s="12" t="s">
        <v>1979</v>
      </c>
      <c r="D378" s="12" t="s">
        <v>377</v>
      </c>
      <c r="E378" s="2" t="s">
        <v>383</v>
      </c>
      <c r="F378" s="13" t="s">
        <v>3215</v>
      </c>
      <c r="G378" s="54" t="s">
        <v>2798</v>
      </c>
      <c r="H378" s="79" t="s">
        <v>2761</v>
      </c>
      <c r="I378" s="13">
        <v>145001</v>
      </c>
      <c r="J378" s="12" t="s">
        <v>3226</v>
      </c>
    </row>
    <row r="379" spans="1:12" s="12" customFormat="1" ht="15" customHeight="1" x14ac:dyDescent="0.25">
      <c r="A379" s="18">
        <v>375</v>
      </c>
      <c r="B379" s="12" t="s">
        <v>352</v>
      </c>
      <c r="C379" s="12" t="s">
        <v>1980</v>
      </c>
      <c r="D379" s="12" t="s">
        <v>377</v>
      </c>
      <c r="E379" s="2" t="s">
        <v>383</v>
      </c>
      <c r="F379" s="13" t="s">
        <v>3216</v>
      </c>
      <c r="G379" s="54" t="s">
        <v>3217</v>
      </c>
      <c r="H379" s="79" t="s">
        <v>2761</v>
      </c>
      <c r="I379" s="13">
        <v>142047</v>
      </c>
      <c r="J379" s="12" t="s">
        <v>3226</v>
      </c>
    </row>
    <row r="380" spans="1:12" s="14" customFormat="1" ht="30" x14ac:dyDescent="0.25">
      <c r="A380" s="18">
        <v>376</v>
      </c>
      <c r="B380" s="14" t="s">
        <v>123</v>
      </c>
      <c r="C380" s="14" t="s">
        <v>1981</v>
      </c>
      <c r="D380" s="14" t="s">
        <v>377</v>
      </c>
      <c r="E380" s="2" t="s">
        <v>383</v>
      </c>
      <c r="F380" s="21" t="s">
        <v>443</v>
      </c>
      <c r="G380" s="53" t="s">
        <v>2795</v>
      </c>
      <c r="H380" s="78" t="s">
        <v>2756</v>
      </c>
      <c r="I380" s="21">
        <v>132101</v>
      </c>
      <c r="J380" s="14" t="s">
        <v>3226</v>
      </c>
      <c r="L380" s="12"/>
    </row>
    <row r="381" spans="1:12" s="12" customFormat="1" ht="30" x14ac:dyDescent="0.25">
      <c r="A381" s="18">
        <v>377</v>
      </c>
      <c r="B381" s="12" t="s">
        <v>354</v>
      </c>
      <c r="C381" s="13" t="s">
        <v>2734</v>
      </c>
      <c r="D381" s="12" t="s">
        <v>377</v>
      </c>
      <c r="E381" s="6" t="s">
        <v>2715</v>
      </c>
      <c r="F381" s="13" t="s">
        <v>1763</v>
      </c>
      <c r="G381" s="53" t="s">
        <v>2754</v>
      </c>
      <c r="H381" s="78" t="s">
        <v>2754</v>
      </c>
      <c r="I381" s="13">
        <v>110034</v>
      </c>
      <c r="J381" s="12" t="s">
        <v>3226</v>
      </c>
    </row>
    <row r="382" spans="1:12" s="12" customFormat="1" ht="30" x14ac:dyDescent="0.25">
      <c r="A382" s="18">
        <v>378</v>
      </c>
      <c r="B382" s="12" t="s">
        <v>358</v>
      </c>
      <c r="C382" s="12" t="s">
        <v>1982</v>
      </c>
      <c r="D382" s="12" t="s">
        <v>377</v>
      </c>
      <c r="E382" s="2" t="s">
        <v>383</v>
      </c>
      <c r="F382" s="13" t="s">
        <v>3218</v>
      </c>
      <c r="G382" s="54" t="s">
        <v>2771</v>
      </c>
      <c r="H382" s="79" t="s">
        <v>2761</v>
      </c>
      <c r="I382" s="13">
        <v>144601</v>
      </c>
      <c r="J382" s="12" t="s">
        <v>3226</v>
      </c>
    </row>
    <row r="383" spans="1:12" s="12" customFormat="1" ht="15" customHeight="1" x14ac:dyDescent="0.25">
      <c r="A383" s="18">
        <v>379</v>
      </c>
      <c r="B383" s="12" t="s">
        <v>359</v>
      </c>
      <c r="C383" s="12" t="s">
        <v>1983</v>
      </c>
      <c r="D383" s="12" t="s">
        <v>377</v>
      </c>
      <c r="E383" s="2" t="s">
        <v>383</v>
      </c>
      <c r="F383" s="13" t="s">
        <v>3219</v>
      </c>
      <c r="G383" s="54" t="s">
        <v>3220</v>
      </c>
      <c r="H383" s="79" t="s">
        <v>2763</v>
      </c>
      <c r="I383" s="13">
        <v>246475</v>
      </c>
      <c r="J383" s="12" t="s">
        <v>3226</v>
      </c>
    </row>
    <row r="384" spans="1:12" s="12" customFormat="1" ht="45" x14ac:dyDescent="0.25">
      <c r="A384" s="18">
        <v>380</v>
      </c>
      <c r="B384" s="12" t="s">
        <v>125</v>
      </c>
      <c r="C384" s="13" t="s">
        <v>2735</v>
      </c>
      <c r="D384" s="12" t="s">
        <v>377</v>
      </c>
      <c r="E384" s="6" t="s">
        <v>3370</v>
      </c>
      <c r="F384" s="13" t="s">
        <v>444</v>
      </c>
      <c r="G384" s="53" t="s">
        <v>2837</v>
      </c>
      <c r="H384" s="78" t="s">
        <v>2753</v>
      </c>
      <c r="I384" s="13">
        <v>211003</v>
      </c>
      <c r="J384" s="12" t="s">
        <v>3226</v>
      </c>
    </row>
    <row r="385" spans="1:10" s="12" customFormat="1" x14ac:dyDescent="0.25">
      <c r="A385" s="18">
        <v>381</v>
      </c>
      <c r="B385" s="12" t="s">
        <v>360</v>
      </c>
      <c r="C385" s="12" t="s">
        <v>1984</v>
      </c>
      <c r="D385" s="12" t="s">
        <v>377</v>
      </c>
      <c r="E385" s="2" t="s">
        <v>383</v>
      </c>
      <c r="F385" s="13" t="s">
        <v>3221</v>
      </c>
      <c r="G385" s="54" t="s">
        <v>2752</v>
      </c>
      <c r="H385" s="79" t="s">
        <v>2753</v>
      </c>
      <c r="I385" s="13">
        <v>201005</v>
      </c>
      <c r="J385" s="12" t="s">
        <v>3226</v>
      </c>
    </row>
    <row r="386" spans="1:10" s="12" customFormat="1" x14ac:dyDescent="0.25">
      <c r="A386" s="18">
        <v>382</v>
      </c>
      <c r="B386" s="12" t="s">
        <v>362</v>
      </c>
      <c r="C386" s="12" t="s">
        <v>1985</v>
      </c>
      <c r="D386" s="12" t="s">
        <v>377</v>
      </c>
      <c r="E386" s="2" t="s">
        <v>383</v>
      </c>
      <c r="F386" s="13" t="s">
        <v>3222</v>
      </c>
      <c r="G386" s="54" t="s">
        <v>2752</v>
      </c>
      <c r="H386" s="79" t="s">
        <v>2753</v>
      </c>
      <c r="I386" s="13">
        <v>201001</v>
      </c>
      <c r="J386" s="12" t="s">
        <v>3226</v>
      </c>
    </row>
    <row r="387" spans="1:10" s="12" customFormat="1" ht="30" x14ac:dyDescent="0.25">
      <c r="A387" s="18">
        <v>383</v>
      </c>
      <c r="B387" s="12" t="s">
        <v>127</v>
      </c>
      <c r="C387" s="12" t="s">
        <v>1986</v>
      </c>
      <c r="D387" s="12" t="s">
        <v>377</v>
      </c>
      <c r="E387" s="2" t="s">
        <v>382</v>
      </c>
      <c r="F387" s="13" t="s">
        <v>445</v>
      </c>
      <c r="G387" s="53" t="s">
        <v>2770</v>
      </c>
      <c r="H387" s="78" t="s">
        <v>2760</v>
      </c>
      <c r="I387" s="13">
        <v>400064</v>
      </c>
      <c r="J387" s="12" t="s">
        <v>3226</v>
      </c>
    </row>
    <row r="388" spans="1:10" s="12" customFormat="1" ht="30" x14ac:dyDescent="0.25">
      <c r="A388" s="18">
        <v>384</v>
      </c>
      <c r="B388" s="12" t="s">
        <v>128</v>
      </c>
      <c r="C388" s="12" t="s">
        <v>1987</v>
      </c>
      <c r="D388" s="12" t="s">
        <v>377</v>
      </c>
      <c r="E388" s="2" t="s">
        <v>383</v>
      </c>
      <c r="F388" s="13" t="s">
        <v>3223</v>
      </c>
      <c r="G388" s="54" t="s">
        <v>2754</v>
      </c>
      <c r="H388" s="79" t="s">
        <v>2754</v>
      </c>
      <c r="I388" s="13">
        <v>110006</v>
      </c>
      <c r="J388" s="12" t="s">
        <v>3226</v>
      </c>
    </row>
    <row r="389" spans="1:10" s="12" customFormat="1" ht="15" customHeight="1" x14ac:dyDescent="0.25">
      <c r="A389" s="18">
        <v>385</v>
      </c>
      <c r="B389" s="12" t="s">
        <v>363</v>
      </c>
      <c r="C389" s="12" t="s">
        <v>1988</v>
      </c>
      <c r="D389" s="12" t="s">
        <v>377</v>
      </c>
      <c r="E389" s="2" t="s">
        <v>383</v>
      </c>
      <c r="F389" s="13" t="s">
        <v>3224</v>
      </c>
      <c r="G389" s="54" t="s">
        <v>2754</v>
      </c>
      <c r="H389" s="79" t="s">
        <v>2754</v>
      </c>
      <c r="I389" s="13">
        <v>110092</v>
      </c>
      <c r="J389" s="12" t="s">
        <v>3226</v>
      </c>
    </row>
    <row r="390" spans="1:10" s="12" customFormat="1" ht="30" x14ac:dyDescent="0.25">
      <c r="A390" s="18">
        <v>386</v>
      </c>
      <c r="B390" s="12" t="s">
        <v>131</v>
      </c>
      <c r="C390" s="12" t="s">
        <v>1989</v>
      </c>
      <c r="D390" s="12" t="s">
        <v>377</v>
      </c>
      <c r="E390" s="2" t="s">
        <v>382</v>
      </c>
      <c r="F390" s="13" t="s">
        <v>3047</v>
      </c>
      <c r="G390" s="54" t="s">
        <v>2817</v>
      </c>
      <c r="H390" s="79" t="s">
        <v>2763</v>
      </c>
      <c r="I390" s="13">
        <v>247688</v>
      </c>
      <c r="J390" s="12" t="s">
        <v>3226</v>
      </c>
    </row>
    <row r="391" spans="1:10" s="12" customFormat="1" ht="30" x14ac:dyDescent="0.25">
      <c r="A391" s="18">
        <v>388</v>
      </c>
      <c r="B391" s="12" t="s">
        <v>365</v>
      </c>
      <c r="C391" s="12" t="s">
        <v>1990</v>
      </c>
      <c r="D391" s="12" t="s">
        <v>377</v>
      </c>
      <c r="E391" s="2" t="s">
        <v>383</v>
      </c>
      <c r="F391" s="13" t="s">
        <v>3046</v>
      </c>
      <c r="G391" s="54" t="s">
        <v>2754</v>
      </c>
      <c r="H391" s="79" t="s">
        <v>2754</v>
      </c>
      <c r="I391" s="13">
        <v>110059</v>
      </c>
      <c r="J391" s="12" t="s">
        <v>3226</v>
      </c>
    </row>
    <row r="392" spans="1:10" s="12" customFormat="1" ht="30" x14ac:dyDescent="0.25">
      <c r="A392" s="18">
        <v>389</v>
      </c>
      <c r="B392" s="12" t="s">
        <v>366</v>
      </c>
      <c r="C392" s="12" t="s">
        <v>1991</v>
      </c>
      <c r="D392" s="12" t="s">
        <v>377</v>
      </c>
      <c r="E392" s="2" t="s">
        <v>383</v>
      </c>
      <c r="F392" s="13" t="s">
        <v>3045</v>
      </c>
      <c r="G392" s="54" t="s">
        <v>2772</v>
      </c>
      <c r="H392" s="79" t="s">
        <v>2753</v>
      </c>
      <c r="I392" s="13">
        <v>204101</v>
      </c>
      <c r="J392" s="12" t="s">
        <v>3226</v>
      </c>
    </row>
    <row r="393" spans="1:10" s="12" customFormat="1" ht="30" x14ac:dyDescent="0.25">
      <c r="A393" s="18">
        <v>390</v>
      </c>
      <c r="B393" s="12" t="s">
        <v>367</v>
      </c>
      <c r="C393" s="12" t="s">
        <v>1992</v>
      </c>
      <c r="D393" s="12" t="s">
        <v>377</v>
      </c>
      <c r="E393" s="2" t="s">
        <v>383</v>
      </c>
      <c r="F393" s="13" t="s">
        <v>3044</v>
      </c>
      <c r="G393" s="54" t="s">
        <v>2754</v>
      </c>
      <c r="H393" s="79" t="s">
        <v>2754</v>
      </c>
      <c r="I393" s="13">
        <v>110085</v>
      </c>
      <c r="J393" s="12" t="s">
        <v>3226</v>
      </c>
    </row>
    <row r="394" spans="1:10" s="12" customFormat="1" ht="45" x14ac:dyDescent="0.25">
      <c r="A394" s="18">
        <v>391</v>
      </c>
      <c r="B394" s="12" t="s">
        <v>368</v>
      </c>
      <c r="C394" s="12" t="s">
        <v>1993</v>
      </c>
      <c r="D394" s="12" t="s">
        <v>377</v>
      </c>
      <c r="E394" s="2" t="s">
        <v>383</v>
      </c>
      <c r="F394" s="13" t="s">
        <v>3043</v>
      </c>
      <c r="G394" s="54" t="s">
        <v>2754</v>
      </c>
      <c r="H394" s="79" t="s">
        <v>2754</v>
      </c>
      <c r="I394" s="13">
        <v>110051</v>
      </c>
      <c r="J394" s="12" t="s">
        <v>3226</v>
      </c>
    </row>
    <row r="395" spans="1:10" s="12" customFormat="1" ht="60" x14ac:dyDescent="0.25">
      <c r="A395" s="18">
        <v>392</v>
      </c>
      <c r="B395" s="12" t="s">
        <v>132</v>
      </c>
      <c r="C395" s="12" t="s">
        <v>1994</v>
      </c>
      <c r="D395" s="12" t="s">
        <v>377</v>
      </c>
      <c r="E395" s="2" t="s">
        <v>383</v>
      </c>
      <c r="F395" s="13" t="s">
        <v>3042</v>
      </c>
      <c r="G395" s="53" t="s">
        <v>2788</v>
      </c>
      <c r="H395" s="78" t="s">
        <v>2770</v>
      </c>
      <c r="I395" s="13">
        <v>401303</v>
      </c>
      <c r="J395" s="12" t="s">
        <v>3226</v>
      </c>
    </row>
    <row r="396" spans="1:10" s="12" customFormat="1" ht="30" x14ac:dyDescent="0.25">
      <c r="A396" s="18">
        <v>393</v>
      </c>
      <c r="B396" s="12" t="s">
        <v>372</v>
      </c>
      <c r="C396" s="12" t="s">
        <v>1995</v>
      </c>
      <c r="D396" s="12" t="s">
        <v>377</v>
      </c>
      <c r="E396" s="2" t="s">
        <v>383</v>
      </c>
      <c r="F396" s="13" t="s">
        <v>3041</v>
      </c>
      <c r="G396" s="54" t="s">
        <v>2772</v>
      </c>
      <c r="H396" s="79" t="s">
        <v>2753</v>
      </c>
      <c r="I396" s="13">
        <v>204101</v>
      </c>
      <c r="J396" s="12" t="s">
        <v>3226</v>
      </c>
    </row>
    <row r="397" spans="1:10" s="12" customFormat="1" ht="30" x14ac:dyDescent="0.25">
      <c r="A397" s="18">
        <v>394</v>
      </c>
      <c r="B397" s="12" t="s">
        <v>373</v>
      </c>
      <c r="C397" s="12" t="s">
        <v>1996</v>
      </c>
      <c r="D397" s="12" t="s">
        <v>377</v>
      </c>
      <c r="E397" s="2" t="s">
        <v>383</v>
      </c>
      <c r="F397" s="13" t="s">
        <v>3040</v>
      </c>
      <c r="G397" s="54" t="s">
        <v>2754</v>
      </c>
      <c r="H397" s="79" t="s">
        <v>2754</v>
      </c>
      <c r="I397" s="13">
        <v>110085</v>
      </c>
      <c r="J397" s="12" t="s">
        <v>3226</v>
      </c>
    </row>
    <row r="398" spans="1:10" s="12" customFormat="1" ht="30" x14ac:dyDescent="0.25">
      <c r="A398" s="18">
        <v>395</v>
      </c>
      <c r="B398" s="12" t="s">
        <v>374</v>
      </c>
      <c r="C398" s="12" t="s">
        <v>1997</v>
      </c>
      <c r="D398" s="12" t="s">
        <v>377</v>
      </c>
      <c r="E398" s="2" t="s">
        <v>383</v>
      </c>
      <c r="F398" s="13" t="s">
        <v>3039</v>
      </c>
      <c r="G398" s="54" t="s">
        <v>2752</v>
      </c>
      <c r="H398" s="79" t="s">
        <v>2753</v>
      </c>
      <c r="I398" s="13">
        <v>201012</v>
      </c>
      <c r="J398" s="12" t="s">
        <v>3226</v>
      </c>
    </row>
    <row r="399" spans="1:10" s="12" customFormat="1" ht="30" x14ac:dyDescent="0.25">
      <c r="A399" s="18">
        <v>396</v>
      </c>
      <c r="B399" s="12" t="s">
        <v>376</v>
      </c>
      <c r="C399" s="12" t="s">
        <v>1998</v>
      </c>
      <c r="D399" s="12" t="s">
        <v>377</v>
      </c>
      <c r="E399" s="2" t="s">
        <v>383</v>
      </c>
      <c r="F399" s="13" t="s">
        <v>3038</v>
      </c>
      <c r="G399" s="54" t="s">
        <v>2754</v>
      </c>
      <c r="H399" s="79" t="s">
        <v>2754</v>
      </c>
      <c r="I399" s="13">
        <v>110049</v>
      </c>
      <c r="J399" s="12" t="s">
        <v>3226</v>
      </c>
    </row>
    <row r="400" spans="1:10" s="12" customFormat="1" ht="30" x14ac:dyDescent="0.25">
      <c r="A400" s="18">
        <v>397</v>
      </c>
      <c r="B400" s="12" t="s">
        <v>133</v>
      </c>
      <c r="C400" s="12" t="s">
        <v>1999</v>
      </c>
      <c r="D400" s="12" t="s">
        <v>377</v>
      </c>
      <c r="E400" s="2" t="s">
        <v>383</v>
      </c>
      <c r="F400" s="13" t="s">
        <v>3037</v>
      </c>
      <c r="G400" s="53" t="s">
        <v>2754</v>
      </c>
      <c r="H400" s="78" t="s">
        <v>2754</v>
      </c>
      <c r="I400" s="13">
        <v>110094</v>
      </c>
      <c r="J400" s="12" t="s">
        <v>3226</v>
      </c>
    </row>
    <row r="401" spans="1:10" s="12" customFormat="1" ht="45" x14ac:dyDescent="0.25">
      <c r="A401" s="18">
        <v>398</v>
      </c>
      <c r="B401" s="15" t="s">
        <v>448</v>
      </c>
      <c r="C401" s="15" t="s">
        <v>2000</v>
      </c>
      <c r="D401" s="15" t="s">
        <v>2574</v>
      </c>
      <c r="E401" s="2" t="s">
        <v>383</v>
      </c>
      <c r="F401" s="16" t="s">
        <v>1000</v>
      </c>
      <c r="G401" s="53" t="s">
        <v>2802</v>
      </c>
      <c r="H401" s="78" t="s">
        <v>2783</v>
      </c>
      <c r="I401" s="16">
        <v>846003</v>
      </c>
      <c r="J401" s="12" t="s">
        <v>3226</v>
      </c>
    </row>
    <row r="402" spans="1:10" s="12" customFormat="1" ht="45" x14ac:dyDescent="0.25">
      <c r="A402" s="18">
        <v>399</v>
      </c>
      <c r="B402" s="15" t="s">
        <v>460</v>
      </c>
      <c r="C402" s="15" t="s">
        <v>2001</v>
      </c>
      <c r="D402" s="15" t="s">
        <v>2574</v>
      </c>
      <c r="E402" s="3" t="s">
        <v>383</v>
      </c>
      <c r="F402" s="16" t="s">
        <v>1111</v>
      </c>
      <c r="G402" s="53" t="s">
        <v>2752</v>
      </c>
      <c r="H402" s="78" t="s">
        <v>2753</v>
      </c>
      <c r="I402" s="16">
        <v>201001</v>
      </c>
      <c r="J402" s="12" t="s">
        <v>3226</v>
      </c>
    </row>
    <row r="403" spans="1:10" s="12" customFormat="1" ht="45" x14ac:dyDescent="0.25">
      <c r="A403" s="18">
        <v>400</v>
      </c>
      <c r="B403" s="15" t="s">
        <v>461</v>
      </c>
      <c r="C403" s="15" t="s">
        <v>2002</v>
      </c>
      <c r="D403" s="15" t="s">
        <v>2574</v>
      </c>
      <c r="E403" s="3" t="s">
        <v>383</v>
      </c>
      <c r="F403" s="16" t="s">
        <v>1112</v>
      </c>
      <c r="G403" s="53" t="s">
        <v>2849</v>
      </c>
      <c r="H403" s="78" t="s">
        <v>2753</v>
      </c>
      <c r="I403" s="16">
        <v>251201</v>
      </c>
      <c r="J403" s="12" t="s">
        <v>3226</v>
      </c>
    </row>
    <row r="404" spans="1:10" s="12" customFormat="1" ht="45" x14ac:dyDescent="0.25">
      <c r="A404" s="18">
        <v>401</v>
      </c>
      <c r="B404" s="15" t="s">
        <v>462</v>
      </c>
      <c r="C404" s="15" t="s">
        <v>2003</v>
      </c>
      <c r="D404" s="15" t="s">
        <v>2574</v>
      </c>
      <c r="E404" s="3" t="s">
        <v>383</v>
      </c>
      <c r="F404" s="16" t="s">
        <v>1113</v>
      </c>
      <c r="G404" s="53" t="s">
        <v>2778</v>
      </c>
      <c r="H404" s="78" t="s">
        <v>2753</v>
      </c>
      <c r="I404" s="16">
        <v>201301</v>
      </c>
      <c r="J404" s="12" t="s">
        <v>3226</v>
      </c>
    </row>
    <row r="405" spans="1:10" s="12" customFormat="1" ht="30" x14ac:dyDescent="0.25">
      <c r="A405" s="18">
        <v>402</v>
      </c>
      <c r="B405" s="15" t="s">
        <v>463</v>
      </c>
      <c r="C405" s="15" t="s">
        <v>2004</v>
      </c>
      <c r="D405" s="15" t="s">
        <v>2574</v>
      </c>
      <c r="E405" s="3" t="s">
        <v>383</v>
      </c>
      <c r="F405" s="16" t="s">
        <v>1114</v>
      </c>
      <c r="G405" s="53" t="s">
        <v>2754</v>
      </c>
      <c r="H405" s="78" t="s">
        <v>2754</v>
      </c>
      <c r="I405" s="16">
        <v>110053</v>
      </c>
      <c r="J405" s="12" t="s">
        <v>3226</v>
      </c>
    </row>
    <row r="406" spans="1:10" s="12" customFormat="1" ht="60" x14ac:dyDescent="0.25">
      <c r="A406" s="18">
        <v>403</v>
      </c>
      <c r="B406" s="15" t="s">
        <v>464</v>
      </c>
      <c r="C406" s="15" t="s">
        <v>2005</v>
      </c>
      <c r="D406" s="15" t="s">
        <v>2574</v>
      </c>
      <c r="E406" s="3" t="s">
        <v>383</v>
      </c>
      <c r="F406" s="16" t="s">
        <v>1115</v>
      </c>
      <c r="G406" s="53" t="s">
        <v>2754</v>
      </c>
      <c r="H406" s="78" t="s">
        <v>2754</v>
      </c>
      <c r="I406" s="16">
        <v>110045</v>
      </c>
      <c r="J406" s="12" t="s">
        <v>3226</v>
      </c>
    </row>
    <row r="407" spans="1:10" s="12" customFormat="1" ht="45" x14ac:dyDescent="0.25">
      <c r="A407" s="18">
        <v>404</v>
      </c>
      <c r="B407" s="15" t="s">
        <v>465</v>
      </c>
      <c r="C407" s="15" t="s">
        <v>2006</v>
      </c>
      <c r="D407" s="15" t="s">
        <v>2574</v>
      </c>
      <c r="E407" s="3" t="s">
        <v>383</v>
      </c>
      <c r="F407" s="16" t="s">
        <v>1116</v>
      </c>
      <c r="G407" s="53" t="s">
        <v>2754</v>
      </c>
      <c r="H407" s="78" t="s">
        <v>2754</v>
      </c>
      <c r="I407" s="16">
        <v>110032</v>
      </c>
      <c r="J407" s="12" t="s">
        <v>3226</v>
      </c>
    </row>
    <row r="408" spans="1:10" s="12" customFormat="1" ht="45" x14ac:dyDescent="0.25">
      <c r="A408" s="18">
        <v>405</v>
      </c>
      <c r="B408" s="15" t="s">
        <v>466</v>
      </c>
      <c r="C408" s="15" t="s">
        <v>2007</v>
      </c>
      <c r="D408" s="15" t="s">
        <v>2574</v>
      </c>
      <c r="E408" s="3" t="s">
        <v>383</v>
      </c>
      <c r="F408" s="16" t="s">
        <v>1117</v>
      </c>
      <c r="G408" s="53" t="s">
        <v>2754</v>
      </c>
      <c r="H408" s="78" t="s">
        <v>2754</v>
      </c>
      <c r="I408" s="16">
        <v>110092</v>
      </c>
      <c r="J408" s="12" t="s">
        <v>3226</v>
      </c>
    </row>
    <row r="409" spans="1:10" s="12" customFormat="1" ht="60" x14ac:dyDescent="0.25">
      <c r="A409" s="18">
        <v>406</v>
      </c>
      <c r="B409" s="15" t="s">
        <v>467</v>
      </c>
      <c r="C409" s="15" t="s">
        <v>2008</v>
      </c>
      <c r="D409" s="15" t="s">
        <v>2574</v>
      </c>
      <c r="E409" s="3" t="s">
        <v>383</v>
      </c>
      <c r="F409" s="16" t="s">
        <v>1118</v>
      </c>
      <c r="G409" s="53" t="s">
        <v>2752</v>
      </c>
      <c r="H409" s="78" t="s">
        <v>2753</v>
      </c>
      <c r="I409" s="16">
        <v>201009</v>
      </c>
      <c r="J409" s="12" t="s">
        <v>3226</v>
      </c>
    </row>
    <row r="410" spans="1:10" s="12" customFormat="1" ht="45" x14ac:dyDescent="0.25">
      <c r="A410" s="18">
        <v>407</v>
      </c>
      <c r="B410" s="15" t="s">
        <v>468</v>
      </c>
      <c r="C410" s="15" t="s">
        <v>2009</v>
      </c>
      <c r="D410" s="15" t="s">
        <v>2574</v>
      </c>
      <c r="E410" s="3" t="s">
        <v>383</v>
      </c>
      <c r="F410" s="16" t="s">
        <v>1119</v>
      </c>
      <c r="G410" s="53" t="s">
        <v>2754</v>
      </c>
      <c r="H410" s="78" t="s">
        <v>2754</v>
      </c>
      <c r="I410" s="16">
        <v>110019</v>
      </c>
      <c r="J410" s="12" t="s">
        <v>3226</v>
      </c>
    </row>
    <row r="411" spans="1:10" s="12" customFormat="1" ht="45" x14ac:dyDescent="0.25">
      <c r="A411" s="18">
        <v>408</v>
      </c>
      <c r="B411" s="15" t="s">
        <v>469</v>
      </c>
      <c r="C411" s="15" t="s">
        <v>2010</v>
      </c>
      <c r="D411" s="15" t="s">
        <v>2574</v>
      </c>
      <c r="E411" s="3" t="s">
        <v>383</v>
      </c>
      <c r="F411" s="16" t="s">
        <v>1120</v>
      </c>
      <c r="G411" s="53" t="s">
        <v>2754</v>
      </c>
      <c r="H411" s="78" t="s">
        <v>2754</v>
      </c>
      <c r="I411" s="16">
        <v>110053</v>
      </c>
      <c r="J411" s="12" t="s">
        <v>3226</v>
      </c>
    </row>
    <row r="412" spans="1:10" s="12" customFormat="1" ht="45" x14ac:dyDescent="0.25">
      <c r="A412" s="18">
        <v>409</v>
      </c>
      <c r="B412" s="15" t="s">
        <v>470</v>
      </c>
      <c r="C412" s="15" t="s">
        <v>2011</v>
      </c>
      <c r="D412" s="15" t="s">
        <v>2574</v>
      </c>
      <c r="E412" s="3" t="s">
        <v>383</v>
      </c>
      <c r="F412" s="16" t="s">
        <v>1121</v>
      </c>
      <c r="G412" s="53" t="s">
        <v>2754</v>
      </c>
      <c r="H412" s="78" t="s">
        <v>2754</v>
      </c>
      <c r="I412" s="16">
        <v>110094</v>
      </c>
      <c r="J412" s="12" t="s">
        <v>3226</v>
      </c>
    </row>
    <row r="413" spans="1:10" s="12" customFormat="1" ht="45" x14ac:dyDescent="0.25">
      <c r="A413" s="18">
        <v>410</v>
      </c>
      <c r="B413" s="15" t="s">
        <v>471</v>
      </c>
      <c r="C413" s="15" t="s">
        <v>2012</v>
      </c>
      <c r="D413" s="15" t="s">
        <v>2574</v>
      </c>
      <c r="E413" s="3" t="s">
        <v>383</v>
      </c>
      <c r="F413" s="16" t="s">
        <v>1122</v>
      </c>
      <c r="G413" s="53" t="s">
        <v>2790</v>
      </c>
      <c r="H413" s="78" t="s">
        <v>2756</v>
      </c>
      <c r="I413" s="16">
        <v>121005</v>
      </c>
      <c r="J413" s="12" t="s">
        <v>3226</v>
      </c>
    </row>
    <row r="414" spans="1:10" s="12" customFormat="1" ht="30" x14ac:dyDescent="0.25">
      <c r="A414" s="18">
        <v>411</v>
      </c>
      <c r="B414" s="15" t="s">
        <v>472</v>
      </c>
      <c r="C414" s="15" t="s">
        <v>2013</v>
      </c>
      <c r="D414" s="15" t="s">
        <v>2574</v>
      </c>
      <c r="E414" s="3" t="s">
        <v>383</v>
      </c>
      <c r="F414" s="16" t="s">
        <v>1123</v>
      </c>
      <c r="G414" s="53" t="s">
        <v>2804</v>
      </c>
      <c r="H414" s="78" t="s">
        <v>2763</v>
      </c>
      <c r="I414" s="16">
        <v>246177</v>
      </c>
      <c r="J414" s="12" t="s">
        <v>3226</v>
      </c>
    </row>
    <row r="415" spans="1:10" s="12" customFormat="1" ht="45" x14ac:dyDescent="0.25">
      <c r="A415" s="18">
        <v>412</v>
      </c>
      <c r="B415" s="15" t="s">
        <v>473</v>
      </c>
      <c r="C415" s="15" t="s">
        <v>2014</v>
      </c>
      <c r="D415" s="15" t="s">
        <v>2574</v>
      </c>
      <c r="E415" s="3" t="s">
        <v>383</v>
      </c>
      <c r="F415" s="16" t="s">
        <v>1124</v>
      </c>
      <c r="G415" s="53" t="s">
        <v>2754</v>
      </c>
      <c r="H415" s="78" t="s">
        <v>2754</v>
      </c>
      <c r="I415" s="16">
        <v>110018</v>
      </c>
      <c r="J415" s="12" t="s">
        <v>3226</v>
      </c>
    </row>
    <row r="416" spans="1:10" s="12" customFormat="1" ht="45" x14ac:dyDescent="0.25">
      <c r="A416" s="18">
        <v>413</v>
      </c>
      <c r="B416" s="15" t="s">
        <v>474</v>
      </c>
      <c r="C416" s="15" t="s">
        <v>2015</v>
      </c>
      <c r="D416" s="15" t="s">
        <v>2574</v>
      </c>
      <c r="E416" s="3" t="s">
        <v>383</v>
      </c>
      <c r="F416" s="16" t="s">
        <v>1125</v>
      </c>
      <c r="G416" s="53" t="s">
        <v>2754</v>
      </c>
      <c r="H416" s="78" t="s">
        <v>2754</v>
      </c>
      <c r="I416" s="16">
        <v>110053</v>
      </c>
      <c r="J416" s="12" t="s">
        <v>3226</v>
      </c>
    </row>
    <row r="417" spans="1:10" s="12" customFormat="1" ht="45" x14ac:dyDescent="0.25">
      <c r="A417" s="18">
        <v>414</v>
      </c>
      <c r="B417" s="15" t="s">
        <v>475</v>
      </c>
      <c r="C417" s="15" t="s">
        <v>2016</v>
      </c>
      <c r="D417" s="15" t="s">
        <v>2574</v>
      </c>
      <c r="E417" s="3" t="s">
        <v>383</v>
      </c>
      <c r="F417" s="16" t="s">
        <v>1126</v>
      </c>
      <c r="G417" s="53" t="s">
        <v>2850</v>
      </c>
      <c r="H417" s="78" t="s">
        <v>2753</v>
      </c>
      <c r="I417" s="16">
        <v>284204</v>
      </c>
      <c r="J417" s="12" t="s">
        <v>3226</v>
      </c>
    </row>
    <row r="418" spans="1:10" s="12" customFormat="1" ht="60" x14ac:dyDescent="0.25">
      <c r="A418" s="18">
        <v>415</v>
      </c>
      <c r="B418" s="15" t="s">
        <v>476</v>
      </c>
      <c r="C418" s="15" t="s">
        <v>2017</v>
      </c>
      <c r="D418" s="15" t="s">
        <v>2574</v>
      </c>
      <c r="E418" s="3" t="s">
        <v>383</v>
      </c>
      <c r="F418" s="16" t="s">
        <v>1127</v>
      </c>
      <c r="G418" s="53" t="s">
        <v>2754</v>
      </c>
      <c r="H418" s="78" t="s">
        <v>2754</v>
      </c>
      <c r="I418" s="16">
        <v>110006</v>
      </c>
      <c r="J418" s="12" t="s">
        <v>3226</v>
      </c>
    </row>
    <row r="419" spans="1:10" s="12" customFormat="1" ht="30" x14ac:dyDescent="0.25">
      <c r="A419" s="18">
        <v>416</v>
      </c>
      <c r="B419" s="15" t="s">
        <v>477</v>
      </c>
      <c r="C419" s="15" t="s">
        <v>2018</v>
      </c>
      <c r="D419" s="15" t="s">
        <v>2574</v>
      </c>
      <c r="E419" s="3" t="s">
        <v>383</v>
      </c>
      <c r="F419" s="16" t="s">
        <v>1128</v>
      </c>
      <c r="G419" s="53" t="s">
        <v>2754</v>
      </c>
      <c r="H419" s="78" t="s">
        <v>2754</v>
      </c>
      <c r="I419" s="16">
        <v>110034</v>
      </c>
      <c r="J419" s="12" t="s">
        <v>3226</v>
      </c>
    </row>
    <row r="420" spans="1:10" s="12" customFormat="1" ht="30" x14ac:dyDescent="0.25">
      <c r="A420" s="18">
        <v>417</v>
      </c>
      <c r="B420" s="15" t="s">
        <v>478</v>
      </c>
      <c r="C420" s="15" t="s">
        <v>2019</v>
      </c>
      <c r="D420" s="15" t="s">
        <v>2574</v>
      </c>
      <c r="E420" s="3" t="s">
        <v>383</v>
      </c>
      <c r="F420" s="16" t="s">
        <v>1129</v>
      </c>
      <c r="G420" s="53" t="s">
        <v>2790</v>
      </c>
      <c r="H420" s="78" t="s">
        <v>2756</v>
      </c>
      <c r="I420" s="16">
        <v>121005</v>
      </c>
      <c r="J420" s="12" t="s">
        <v>3226</v>
      </c>
    </row>
    <row r="421" spans="1:10" s="12" customFormat="1" ht="30" x14ac:dyDescent="0.25">
      <c r="A421" s="18">
        <v>418</v>
      </c>
      <c r="B421" s="15" t="s">
        <v>479</v>
      </c>
      <c r="C421" s="15" t="s">
        <v>2020</v>
      </c>
      <c r="D421" s="15" t="s">
        <v>2574</v>
      </c>
      <c r="E421" s="3" t="s">
        <v>383</v>
      </c>
      <c r="F421" s="16" t="s">
        <v>1130</v>
      </c>
      <c r="G421" s="53" t="s">
        <v>2832</v>
      </c>
      <c r="H421" s="78" t="s">
        <v>2753</v>
      </c>
      <c r="I421" s="16">
        <v>250623</v>
      </c>
      <c r="J421" s="12" t="s">
        <v>3226</v>
      </c>
    </row>
    <row r="422" spans="1:10" s="12" customFormat="1" ht="60" x14ac:dyDescent="0.25">
      <c r="A422" s="18">
        <v>419</v>
      </c>
      <c r="B422" s="15" t="s">
        <v>480</v>
      </c>
      <c r="C422" s="15" t="s">
        <v>2021</v>
      </c>
      <c r="D422" s="15" t="s">
        <v>2574</v>
      </c>
      <c r="E422" s="3" t="s">
        <v>383</v>
      </c>
      <c r="F422" s="16" t="s">
        <v>1131</v>
      </c>
      <c r="G422" s="53" t="s">
        <v>2754</v>
      </c>
      <c r="H422" s="78" t="s">
        <v>2754</v>
      </c>
      <c r="I422" s="16">
        <v>110053</v>
      </c>
      <c r="J422" s="12" t="s">
        <v>3226</v>
      </c>
    </row>
    <row r="423" spans="1:10" s="12" customFormat="1" ht="60" x14ac:dyDescent="0.25">
      <c r="A423" s="18">
        <v>420</v>
      </c>
      <c r="B423" s="15" t="s">
        <v>481</v>
      </c>
      <c r="C423" s="15" t="s">
        <v>2022</v>
      </c>
      <c r="D423" s="15" t="s">
        <v>2574</v>
      </c>
      <c r="E423" s="3" t="s">
        <v>383</v>
      </c>
      <c r="F423" s="16" t="s">
        <v>1132</v>
      </c>
      <c r="G423" s="53" t="s">
        <v>2790</v>
      </c>
      <c r="H423" s="78" t="s">
        <v>2756</v>
      </c>
      <c r="I423" s="16">
        <v>121005</v>
      </c>
      <c r="J423" s="12" t="s">
        <v>3226</v>
      </c>
    </row>
    <row r="424" spans="1:10" s="12" customFormat="1" ht="30" x14ac:dyDescent="0.25">
      <c r="A424" s="18">
        <v>421</v>
      </c>
      <c r="B424" s="15" t="s">
        <v>482</v>
      </c>
      <c r="C424" s="15" t="s">
        <v>2023</v>
      </c>
      <c r="D424" s="15" t="s">
        <v>2574</v>
      </c>
      <c r="E424" s="3" t="s">
        <v>383</v>
      </c>
      <c r="F424" s="16" t="s">
        <v>1133</v>
      </c>
      <c r="G424" s="53" t="s">
        <v>2754</v>
      </c>
      <c r="H424" s="78" t="s">
        <v>2754</v>
      </c>
      <c r="I424" s="16">
        <v>110092</v>
      </c>
      <c r="J424" s="12" t="s">
        <v>3226</v>
      </c>
    </row>
    <row r="425" spans="1:10" s="12" customFormat="1" ht="45" x14ac:dyDescent="0.25">
      <c r="A425" s="18">
        <v>422</v>
      </c>
      <c r="B425" s="15" t="s">
        <v>483</v>
      </c>
      <c r="C425" s="15" t="s">
        <v>2024</v>
      </c>
      <c r="D425" s="15" t="s">
        <v>2574</v>
      </c>
      <c r="E425" s="3" t="s">
        <v>383</v>
      </c>
      <c r="F425" s="16" t="s">
        <v>1134</v>
      </c>
      <c r="G425" s="53" t="s">
        <v>2754</v>
      </c>
      <c r="H425" s="78" t="s">
        <v>2754</v>
      </c>
      <c r="I425" s="16">
        <v>110094</v>
      </c>
      <c r="J425" s="12" t="s">
        <v>3226</v>
      </c>
    </row>
    <row r="426" spans="1:10" s="12" customFormat="1" ht="90" x14ac:dyDescent="0.25">
      <c r="A426" s="18">
        <v>423</v>
      </c>
      <c r="B426" s="15" t="s">
        <v>484</v>
      </c>
      <c r="C426" s="15" t="s">
        <v>2025</v>
      </c>
      <c r="D426" s="15" t="s">
        <v>2574</v>
      </c>
      <c r="E426" s="3" t="s">
        <v>383</v>
      </c>
      <c r="F426" s="16" t="s">
        <v>1135</v>
      </c>
      <c r="G426" s="53" t="s">
        <v>2770</v>
      </c>
      <c r="H426" s="78" t="s">
        <v>2760</v>
      </c>
      <c r="I426" s="16" t="s">
        <v>2853</v>
      </c>
      <c r="J426" s="12" t="s">
        <v>3226</v>
      </c>
    </row>
    <row r="427" spans="1:10" s="12" customFormat="1" ht="75" x14ac:dyDescent="0.25">
      <c r="A427" s="18">
        <v>424</v>
      </c>
      <c r="B427" s="15" t="s">
        <v>485</v>
      </c>
      <c r="C427" s="15" t="s">
        <v>2026</v>
      </c>
      <c r="D427" s="15" t="s">
        <v>2574</v>
      </c>
      <c r="E427" s="3" t="s">
        <v>383</v>
      </c>
      <c r="F427" s="16" t="s">
        <v>1136</v>
      </c>
      <c r="G427" s="53" t="s">
        <v>2770</v>
      </c>
      <c r="H427" s="78" t="s">
        <v>2760</v>
      </c>
      <c r="I427" s="16" t="s">
        <v>2854</v>
      </c>
      <c r="J427" s="12" t="s">
        <v>3226</v>
      </c>
    </row>
    <row r="428" spans="1:10" s="12" customFormat="1" ht="45" x14ac:dyDescent="0.25">
      <c r="A428" s="18">
        <v>425</v>
      </c>
      <c r="B428" s="15" t="s">
        <v>486</v>
      </c>
      <c r="C428" s="15" t="s">
        <v>2027</v>
      </c>
      <c r="D428" s="15" t="s">
        <v>2574</v>
      </c>
      <c r="E428" s="3" t="s">
        <v>383</v>
      </c>
      <c r="F428" s="16" t="s">
        <v>1137</v>
      </c>
      <c r="G428" s="53" t="s">
        <v>2754</v>
      </c>
      <c r="H428" s="78" t="s">
        <v>2754</v>
      </c>
      <c r="I428" s="16" t="s">
        <v>2855</v>
      </c>
      <c r="J428" s="12" t="s">
        <v>3226</v>
      </c>
    </row>
    <row r="429" spans="1:10" s="12" customFormat="1" ht="45" x14ac:dyDescent="0.25">
      <c r="A429" s="18">
        <v>426</v>
      </c>
      <c r="B429" s="15" t="s">
        <v>487</v>
      </c>
      <c r="C429" s="15" t="s">
        <v>2028</v>
      </c>
      <c r="D429" s="15" t="s">
        <v>2574</v>
      </c>
      <c r="E429" s="3" t="s">
        <v>383</v>
      </c>
      <c r="F429" s="16" t="s">
        <v>1138</v>
      </c>
      <c r="G429" s="53" t="s">
        <v>2754</v>
      </c>
      <c r="H429" s="78" t="s">
        <v>2754</v>
      </c>
      <c r="I429" s="16" t="s">
        <v>2856</v>
      </c>
      <c r="J429" s="12" t="s">
        <v>3226</v>
      </c>
    </row>
    <row r="430" spans="1:10" s="12" customFormat="1" ht="45" x14ac:dyDescent="0.25">
      <c r="A430" s="18">
        <v>427</v>
      </c>
      <c r="B430" s="15" t="s">
        <v>488</v>
      </c>
      <c r="C430" s="15" t="s">
        <v>2029</v>
      </c>
      <c r="D430" s="15" t="s">
        <v>2574</v>
      </c>
      <c r="E430" s="3" t="s">
        <v>383</v>
      </c>
      <c r="F430" s="16" t="s">
        <v>1139</v>
      </c>
      <c r="G430" s="53" t="s">
        <v>2805</v>
      </c>
      <c r="H430" s="78" t="s">
        <v>2784</v>
      </c>
      <c r="I430" s="16" t="s">
        <v>2857</v>
      </c>
      <c r="J430" s="12" t="s">
        <v>3226</v>
      </c>
    </row>
    <row r="431" spans="1:10" s="12" customFormat="1" ht="45" x14ac:dyDescent="0.25">
      <c r="A431" s="18">
        <v>428</v>
      </c>
      <c r="B431" s="15" t="s">
        <v>489</v>
      </c>
      <c r="C431" s="15" t="s">
        <v>2030</v>
      </c>
      <c r="D431" s="15" t="s">
        <v>2574</v>
      </c>
      <c r="E431" s="3" t="s">
        <v>383</v>
      </c>
      <c r="F431" s="16" t="s">
        <v>1140</v>
      </c>
      <c r="G431" s="53" t="s">
        <v>2754</v>
      </c>
      <c r="H431" s="78" t="s">
        <v>2754</v>
      </c>
      <c r="I431" s="16" t="s">
        <v>2858</v>
      </c>
      <c r="J431" s="12" t="s">
        <v>3226</v>
      </c>
    </row>
    <row r="432" spans="1:10" s="12" customFormat="1" ht="45" x14ac:dyDescent="0.25">
      <c r="A432" s="18">
        <v>429</v>
      </c>
      <c r="B432" s="15" t="s">
        <v>490</v>
      </c>
      <c r="C432" s="15" t="s">
        <v>2031</v>
      </c>
      <c r="D432" s="15" t="s">
        <v>2574</v>
      </c>
      <c r="E432" s="3" t="s">
        <v>383</v>
      </c>
      <c r="F432" s="16" t="s">
        <v>1141</v>
      </c>
      <c r="G432" s="53" t="s">
        <v>2754</v>
      </c>
      <c r="H432" s="78" t="s">
        <v>2754</v>
      </c>
      <c r="I432" s="16" t="s">
        <v>2859</v>
      </c>
      <c r="J432" s="12" t="s">
        <v>3226</v>
      </c>
    </row>
    <row r="433" spans="1:10" s="12" customFormat="1" ht="75" x14ac:dyDescent="0.25">
      <c r="A433" s="18">
        <v>430</v>
      </c>
      <c r="B433" s="15" t="s">
        <v>491</v>
      </c>
      <c r="C433" s="15" t="s">
        <v>2032</v>
      </c>
      <c r="D433" s="15" t="s">
        <v>2574</v>
      </c>
      <c r="E433" s="3" t="s">
        <v>383</v>
      </c>
      <c r="F433" s="16" t="s">
        <v>1142</v>
      </c>
      <c r="G433" s="53" t="s">
        <v>2754</v>
      </c>
      <c r="H433" s="78" t="s">
        <v>2754</v>
      </c>
      <c r="I433" s="16" t="s">
        <v>2860</v>
      </c>
      <c r="J433" s="12" t="s">
        <v>3226</v>
      </c>
    </row>
    <row r="434" spans="1:10" s="12" customFormat="1" ht="30" x14ac:dyDescent="0.25">
      <c r="A434" s="18">
        <v>431</v>
      </c>
      <c r="B434" s="15" t="s">
        <v>449</v>
      </c>
      <c r="C434" s="15" t="s">
        <v>2033</v>
      </c>
      <c r="D434" s="15" t="s">
        <v>2574</v>
      </c>
      <c r="E434" s="3" t="s">
        <v>383</v>
      </c>
      <c r="F434" s="16" t="s">
        <v>1008</v>
      </c>
      <c r="G434" s="53" t="s">
        <v>2754</v>
      </c>
      <c r="H434" s="78" t="s">
        <v>2754</v>
      </c>
      <c r="I434" s="16" t="s">
        <v>2861</v>
      </c>
      <c r="J434" s="12" t="s">
        <v>3226</v>
      </c>
    </row>
    <row r="435" spans="1:10" s="12" customFormat="1" ht="60" x14ac:dyDescent="0.25">
      <c r="A435" s="18">
        <v>432</v>
      </c>
      <c r="B435" s="15" t="s">
        <v>492</v>
      </c>
      <c r="C435" s="15" t="s">
        <v>2034</v>
      </c>
      <c r="D435" s="15" t="s">
        <v>2574</v>
      </c>
      <c r="E435" s="3" t="s">
        <v>383</v>
      </c>
      <c r="F435" s="16" t="s">
        <v>1143</v>
      </c>
      <c r="G435" s="53" t="s">
        <v>2752</v>
      </c>
      <c r="H435" s="78" t="s">
        <v>2753</v>
      </c>
      <c r="I435" s="16" t="s">
        <v>2862</v>
      </c>
      <c r="J435" s="12" t="s">
        <v>3226</v>
      </c>
    </row>
    <row r="436" spans="1:10" s="12" customFormat="1" ht="45" x14ac:dyDescent="0.25">
      <c r="A436" s="18">
        <v>433</v>
      </c>
      <c r="B436" s="15" t="s">
        <v>492</v>
      </c>
      <c r="C436" s="15" t="s">
        <v>2035</v>
      </c>
      <c r="D436" s="15" t="s">
        <v>2574</v>
      </c>
      <c r="E436" s="3" t="s">
        <v>383</v>
      </c>
      <c r="F436" s="16" t="s">
        <v>1144</v>
      </c>
      <c r="G436" s="53" t="s">
        <v>2754</v>
      </c>
      <c r="H436" s="78" t="s">
        <v>2754</v>
      </c>
      <c r="I436" s="16" t="s">
        <v>2863</v>
      </c>
      <c r="J436" s="12" t="s">
        <v>3226</v>
      </c>
    </row>
    <row r="437" spans="1:10" s="12" customFormat="1" ht="45" x14ac:dyDescent="0.25">
      <c r="A437" s="18">
        <v>434</v>
      </c>
      <c r="B437" s="15" t="s">
        <v>492</v>
      </c>
      <c r="C437" s="15" t="s">
        <v>2036</v>
      </c>
      <c r="D437" s="15" t="s">
        <v>2574</v>
      </c>
      <c r="E437" s="3" t="s">
        <v>383</v>
      </c>
      <c r="F437" s="16" t="s">
        <v>1145</v>
      </c>
      <c r="G437" s="53" t="s">
        <v>2754</v>
      </c>
      <c r="H437" s="78" t="s">
        <v>2754</v>
      </c>
      <c r="I437" s="16" t="s">
        <v>2864</v>
      </c>
      <c r="J437" s="12" t="s">
        <v>3226</v>
      </c>
    </row>
    <row r="438" spans="1:10" s="12" customFormat="1" ht="60" x14ac:dyDescent="0.25">
      <c r="A438" s="18">
        <v>435</v>
      </c>
      <c r="B438" s="15" t="s">
        <v>493</v>
      </c>
      <c r="C438" s="15" t="s">
        <v>2037</v>
      </c>
      <c r="D438" s="15" t="s">
        <v>2574</v>
      </c>
      <c r="E438" s="3" t="s">
        <v>383</v>
      </c>
      <c r="F438" s="16" t="s">
        <v>1146</v>
      </c>
      <c r="G438" s="53" t="s">
        <v>2806</v>
      </c>
      <c r="H438" s="78" t="s">
        <v>2753</v>
      </c>
      <c r="I438" s="16" t="s">
        <v>2865</v>
      </c>
      <c r="J438" s="12" t="s">
        <v>3226</v>
      </c>
    </row>
    <row r="439" spans="1:10" s="12" customFormat="1" ht="30" x14ac:dyDescent="0.25">
      <c r="A439" s="18">
        <v>436</v>
      </c>
      <c r="B439" s="15" t="s">
        <v>494</v>
      </c>
      <c r="C439" s="15" t="s">
        <v>2038</v>
      </c>
      <c r="D439" s="15" t="s">
        <v>2574</v>
      </c>
      <c r="E439" s="3" t="s">
        <v>383</v>
      </c>
      <c r="F439" s="16" t="s">
        <v>1147</v>
      </c>
      <c r="G439" s="53" t="s">
        <v>2754</v>
      </c>
      <c r="H439" s="78" t="s">
        <v>2754</v>
      </c>
      <c r="I439" s="16" t="s">
        <v>2861</v>
      </c>
      <c r="J439" s="12" t="s">
        <v>3226</v>
      </c>
    </row>
    <row r="440" spans="1:10" s="12" customFormat="1" ht="30" x14ac:dyDescent="0.25">
      <c r="A440" s="18">
        <v>437</v>
      </c>
      <c r="B440" s="15" t="s">
        <v>495</v>
      </c>
      <c r="C440" s="15" t="s">
        <v>2039</v>
      </c>
      <c r="D440" s="15" t="s">
        <v>2574</v>
      </c>
      <c r="E440" s="3" t="s">
        <v>383</v>
      </c>
      <c r="F440" s="16" t="s">
        <v>1148</v>
      </c>
      <c r="G440" s="53" t="s">
        <v>2754</v>
      </c>
      <c r="H440" s="78" t="s">
        <v>2754</v>
      </c>
      <c r="I440" s="16" t="s">
        <v>2866</v>
      </c>
      <c r="J440" s="12" t="s">
        <v>3226</v>
      </c>
    </row>
    <row r="441" spans="1:10" s="12" customFormat="1" ht="45" x14ac:dyDescent="0.25">
      <c r="A441" s="18">
        <v>438</v>
      </c>
      <c r="B441" s="15" t="s">
        <v>496</v>
      </c>
      <c r="C441" s="15" t="s">
        <v>2040</v>
      </c>
      <c r="D441" s="15" t="s">
        <v>2574</v>
      </c>
      <c r="E441" s="3" t="s">
        <v>383</v>
      </c>
      <c r="F441" s="16" t="s">
        <v>1149</v>
      </c>
      <c r="G441" s="53" t="s">
        <v>2754</v>
      </c>
      <c r="H441" s="78" t="s">
        <v>2754</v>
      </c>
      <c r="I441" s="16" t="s">
        <v>2867</v>
      </c>
      <c r="J441" s="12" t="s">
        <v>3226</v>
      </c>
    </row>
    <row r="442" spans="1:10" s="12" customFormat="1" ht="60" x14ac:dyDescent="0.25">
      <c r="A442" s="18">
        <v>439</v>
      </c>
      <c r="B442" s="15" t="s">
        <v>497</v>
      </c>
      <c r="C442" s="15" t="s">
        <v>2041</v>
      </c>
      <c r="D442" s="15" t="s">
        <v>2574</v>
      </c>
      <c r="E442" s="3" t="s">
        <v>383</v>
      </c>
      <c r="F442" s="16" t="s">
        <v>1150</v>
      </c>
      <c r="G442" s="53" t="s">
        <v>2752</v>
      </c>
      <c r="H442" s="78" t="s">
        <v>2753</v>
      </c>
      <c r="I442" s="16" t="s">
        <v>2868</v>
      </c>
      <c r="J442" s="12" t="s">
        <v>3226</v>
      </c>
    </row>
    <row r="443" spans="1:10" s="12" customFormat="1" ht="45" x14ac:dyDescent="0.25">
      <c r="A443" s="18">
        <v>440</v>
      </c>
      <c r="B443" s="15" t="s">
        <v>498</v>
      </c>
      <c r="C443" s="15" t="s">
        <v>2042</v>
      </c>
      <c r="D443" s="15" t="s">
        <v>2574</v>
      </c>
      <c r="E443" s="3" t="s">
        <v>383</v>
      </c>
      <c r="F443" s="16" t="s">
        <v>1152</v>
      </c>
      <c r="G443" s="53" t="s">
        <v>2754</v>
      </c>
      <c r="H443" s="78" t="s">
        <v>2754</v>
      </c>
      <c r="I443" s="16" t="s">
        <v>2866</v>
      </c>
      <c r="J443" s="12" t="s">
        <v>3226</v>
      </c>
    </row>
    <row r="444" spans="1:10" s="12" customFormat="1" ht="45" x14ac:dyDescent="0.25">
      <c r="A444" s="18">
        <v>441</v>
      </c>
      <c r="B444" s="15" t="s">
        <v>499</v>
      </c>
      <c r="C444" s="15" t="s">
        <v>2043</v>
      </c>
      <c r="D444" s="15" t="s">
        <v>2574</v>
      </c>
      <c r="E444" s="3" t="s">
        <v>383</v>
      </c>
      <c r="F444" s="16" t="s">
        <v>1153</v>
      </c>
      <c r="G444" s="53" t="s">
        <v>2754</v>
      </c>
      <c r="H444" s="78" t="s">
        <v>2754</v>
      </c>
      <c r="I444" s="16" t="s">
        <v>2869</v>
      </c>
      <c r="J444" s="12" t="s">
        <v>3226</v>
      </c>
    </row>
    <row r="445" spans="1:10" s="12" customFormat="1" ht="60" x14ac:dyDescent="0.25">
      <c r="A445" s="18">
        <v>442</v>
      </c>
      <c r="B445" s="15" t="s">
        <v>500</v>
      </c>
      <c r="C445" s="15" t="s">
        <v>2044</v>
      </c>
      <c r="D445" s="15" t="s">
        <v>2574</v>
      </c>
      <c r="E445" s="3" t="s">
        <v>383</v>
      </c>
      <c r="F445" s="16" t="s">
        <v>1154</v>
      </c>
      <c r="G445" s="53" t="s">
        <v>2768</v>
      </c>
      <c r="H445" s="78" t="s">
        <v>2753</v>
      </c>
      <c r="I445" s="16" t="s">
        <v>2870</v>
      </c>
      <c r="J445" s="12" t="s">
        <v>3226</v>
      </c>
    </row>
    <row r="446" spans="1:10" s="12" customFormat="1" ht="60" x14ac:dyDescent="0.25">
      <c r="A446" s="18">
        <v>443</v>
      </c>
      <c r="B446" s="15" t="s">
        <v>501</v>
      </c>
      <c r="C446" s="15" t="s">
        <v>2045</v>
      </c>
      <c r="D446" s="15" t="s">
        <v>2574</v>
      </c>
      <c r="E446" s="3" t="s">
        <v>383</v>
      </c>
      <c r="F446" s="16" t="s">
        <v>1155</v>
      </c>
      <c r="G446" s="53" t="s">
        <v>2752</v>
      </c>
      <c r="H446" s="78" t="s">
        <v>2753</v>
      </c>
      <c r="I446" s="16" t="s">
        <v>2871</v>
      </c>
      <c r="J446" s="12" t="s">
        <v>3226</v>
      </c>
    </row>
    <row r="447" spans="1:10" s="12" customFormat="1" ht="75" x14ac:dyDescent="0.25">
      <c r="A447" s="18">
        <v>444</v>
      </c>
      <c r="B447" s="15" t="s">
        <v>502</v>
      </c>
      <c r="C447" s="15" t="s">
        <v>2046</v>
      </c>
      <c r="D447" s="15" t="s">
        <v>2574</v>
      </c>
      <c r="E447" s="3" t="s">
        <v>383</v>
      </c>
      <c r="F447" s="16" t="s">
        <v>1156</v>
      </c>
      <c r="G447" s="53" t="s">
        <v>2752</v>
      </c>
      <c r="H447" s="78" t="s">
        <v>2753</v>
      </c>
      <c r="I447" s="16" t="s">
        <v>2872</v>
      </c>
      <c r="J447" s="12" t="s">
        <v>3226</v>
      </c>
    </row>
    <row r="448" spans="1:10" s="12" customFormat="1" ht="45" x14ac:dyDescent="0.25">
      <c r="A448" s="18">
        <v>445</v>
      </c>
      <c r="B448" s="15" t="s">
        <v>503</v>
      </c>
      <c r="C448" s="15" t="s">
        <v>2047</v>
      </c>
      <c r="D448" s="15" t="s">
        <v>2574</v>
      </c>
      <c r="E448" s="3" t="s">
        <v>383</v>
      </c>
      <c r="F448" s="16" t="s">
        <v>1157</v>
      </c>
      <c r="G448" s="53" t="s">
        <v>2754</v>
      </c>
      <c r="H448" s="78" t="s">
        <v>2754</v>
      </c>
      <c r="I448" s="16" t="s">
        <v>2873</v>
      </c>
      <c r="J448" s="12" t="s">
        <v>3226</v>
      </c>
    </row>
    <row r="449" spans="1:11" s="12" customFormat="1" ht="60" x14ac:dyDescent="0.25">
      <c r="A449" s="18">
        <v>446</v>
      </c>
      <c r="B449" s="15" t="s">
        <v>504</v>
      </c>
      <c r="C449" s="15" t="s">
        <v>2048</v>
      </c>
      <c r="D449" s="15" t="s">
        <v>2574</v>
      </c>
      <c r="E449" s="3" t="s">
        <v>383</v>
      </c>
      <c r="F449" s="16" t="s">
        <v>1158</v>
      </c>
      <c r="G449" s="53" t="s">
        <v>2768</v>
      </c>
      <c r="H449" s="78" t="s">
        <v>2753</v>
      </c>
      <c r="I449" s="16" t="s">
        <v>2870</v>
      </c>
      <c r="J449" s="12" t="s">
        <v>3226</v>
      </c>
    </row>
    <row r="450" spans="1:11" s="12" customFormat="1" ht="45" x14ac:dyDescent="0.25">
      <c r="A450" s="18">
        <v>447</v>
      </c>
      <c r="B450" s="15" t="s">
        <v>505</v>
      </c>
      <c r="C450" s="15" t="s">
        <v>2049</v>
      </c>
      <c r="D450" s="15" t="s">
        <v>2574</v>
      </c>
      <c r="E450" s="3" t="s">
        <v>383</v>
      </c>
      <c r="F450" s="16" t="s">
        <v>1160</v>
      </c>
      <c r="G450" s="53" t="s">
        <v>2754</v>
      </c>
      <c r="H450" s="78" t="s">
        <v>2754</v>
      </c>
      <c r="I450" s="16" t="s">
        <v>2874</v>
      </c>
      <c r="J450" s="12" t="s">
        <v>3226</v>
      </c>
    </row>
    <row r="451" spans="1:11" s="12" customFormat="1" ht="60" x14ac:dyDescent="0.25">
      <c r="A451" s="18">
        <v>448</v>
      </c>
      <c r="B451" s="15" t="s">
        <v>506</v>
      </c>
      <c r="C451" s="15" t="s">
        <v>2050</v>
      </c>
      <c r="D451" s="15" t="s">
        <v>2574</v>
      </c>
      <c r="E451" s="3" t="s">
        <v>383</v>
      </c>
      <c r="F451" s="16" t="s">
        <v>1161</v>
      </c>
      <c r="G451" s="53" t="s">
        <v>2754</v>
      </c>
      <c r="H451" s="78" t="s">
        <v>2754</v>
      </c>
      <c r="I451" s="16" t="s">
        <v>2869</v>
      </c>
      <c r="J451" s="12" t="s">
        <v>3226</v>
      </c>
    </row>
    <row r="452" spans="1:11" s="12" customFormat="1" ht="45" x14ac:dyDescent="0.25">
      <c r="A452" s="18">
        <v>449</v>
      </c>
      <c r="B452" s="15" t="s">
        <v>507</v>
      </c>
      <c r="C452" s="15" t="s">
        <v>2051</v>
      </c>
      <c r="D452" s="15" t="s">
        <v>2574</v>
      </c>
      <c r="E452" s="3" t="s">
        <v>383</v>
      </c>
      <c r="F452" s="16" t="s">
        <v>1162</v>
      </c>
      <c r="G452" s="53" t="s">
        <v>2754</v>
      </c>
      <c r="H452" s="78" t="s">
        <v>2754</v>
      </c>
      <c r="I452" s="16" t="s">
        <v>2861</v>
      </c>
      <c r="J452" s="12" t="s">
        <v>3226</v>
      </c>
    </row>
    <row r="453" spans="1:11" s="12" customFormat="1" ht="30" x14ac:dyDescent="0.25">
      <c r="A453" s="18">
        <v>450</v>
      </c>
      <c r="B453" s="15" t="s">
        <v>508</v>
      </c>
      <c r="C453" s="15" t="s">
        <v>2052</v>
      </c>
      <c r="D453" s="15" t="s">
        <v>2574</v>
      </c>
      <c r="E453" s="3" t="s">
        <v>383</v>
      </c>
      <c r="F453" s="16" t="s">
        <v>1163</v>
      </c>
      <c r="G453" s="56" t="s">
        <v>2754</v>
      </c>
      <c r="H453" s="78" t="s">
        <v>2754</v>
      </c>
      <c r="I453" s="16" t="s">
        <v>2875</v>
      </c>
      <c r="J453" s="12" t="s">
        <v>1736</v>
      </c>
      <c r="K453" s="12">
        <f>1</f>
        <v>1</v>
      </c>
    </row>
    <row r="454" spans="1:11" s="12" customFormat="1" ht="45" x14ac:dyDescent="0.25">
      <c r="A454" s="18">
        <v>451</v>
      </c>
      <c r="B454" s="15" t="s">
        <v>509</v>
      </c>
      <c r="C454" s="15" t="s">
        <v>2053</v>
      </c>
      <c r="D454" s="15" t="s">
        <v>2574</v>
      </c>
      <c r="E454" s="3" t="s">
        <v>383</v>
      </c>
      <c r="F454" s="16" t="s">
        <v>1164</v>
      </c>
      <c r="G454" s="53" t="s">
        <v>2754</v>
      </c>
      <c r="H454" s="78" t="s">
        <v>2754</v>
      </c>
      <c r="I454" s="16" t="s">
        <v>2859</v>
      </c>
      <c r="J454" s="12" t="s">
        <v>3226</v>
      </c>
    </row>
    <row r="455" spans="1:11" s="12" customFormat="1" ht="60" x14ac:dyDescent="0.25">
      <c r="A455" s="18">
        <v>452</v>
      </c>
      <c r="B455" s="15" t="s">
        <v>510</v>
      </c>
      <c r="C455" s="15" t="s">
        <v>2054</v>
      </c>
      <c r="D455" s="15" t="s">
        <v>2574</v>
      </c>
      <c r="E455" s="3" t="s">
        <v>383</v>
      </c>
      <c r="F455" s="16" t="s">
        <v>1166</v>
      </c>
      <c r="G455" s="53" t="s">
        <v>2852</v>
      </c>
      <c r="H455" s="78" t="s">
        <v>2784</v>
      </c>
      <c r="I455" s="16" t="s">
        <v>2876</v>
      </c>
      <c r="J455" s="12" t="s">
        <v>3226</v>
      </c>
    </row>
    <row r="456" spans="1:11" s="12" customFormat="1" ht="45" x14ac:dyDescent="0.25">
      <c r="A456" s="18">
        <v>453</v>
      </c>
      <c r="B456" s="15" t="s">
        <v>511</v>
      </c>
      <c r="C456" s="15" t="s">
        <v>2055</v>
      </c>
      <c r="D456" s="15" t="s">
        <v>2574</v>
      </c>
      <c r="E456" s="3" t="s">
        <v>383</v>
      </c>
      <c r="F456" s="16" t="s">
        <v>1167</v>
      </c>
      <c r="G456" s="53" t="s">
        <v>2754</v>
      </c>
      <c r="H456" s="78" t="s">
        <v>2754</v>
      </c>
      <c r="I456" s="16" t="s">
        <v>2869</v>
      </c>
      <c r="J456" s="12" t="s">
        <v>3226</v>
      </c>
    </row>
    <row r="457" spans="1:11" s="12" customFormat="1" ht="30" x14ac:dyDescent="0.25">
      <c r="A457" s="18">
        <v>454</v>
      </c>
      <c r="B457" s="15" t="s">
        <v>512</v>
      </c>
      <c r="C457" s="15" t="s">
        <v>2056</v>
      </c>
      <c r="D457" s="15" t="s">
        <v>2574</v>
      </c>
      <c r="E457" s="3" t="s">
        <v>383</v>
      </c>
      <c r="F457" s="16" t="s">
        <v>1168</v>
      </c>
      <c r="G457" s="53" t="s">
        <v>2768</v>
      </c>
      <c r="H457" s="78" t="s">
        <v>2753</v>
      </c>
      <c r="I457" s="16" t="s">
        <v>2870</v>
      </c>
      <c r="J457" s="12" t="s">
        <v>3226</v>
      </c>
    </row>
    <row r="458" spans="1:11" s="12" customFormat="1" ht="45" x14ac:dyDescent="0.25">
      <c r="A458" s="18">
        <v>455</v>
      </c>
      <c r="B458" s="15" t="s">
        <v>513</v>
      </c>
      <c r="C458" s="15" t="s">
        <v>2057</v>
      </c>
      <c r="D458" s="15" t="s">
        <v>2574</v>
      </c>
      <c r="E458" s="3" t="s">
        <v>383</v>
      </c>
      <c r="F458" s="16" t="s">
        <v>1170</v>
      </c>
      <c r="G458" s="53" t="s">
        <v>2754</v>
      </c>
      <c r="H458" s="78" t="s">
        <v>2754</v>
      </c>
      <c r="I458" s="16" t="s">
        <v>2859</v>
      </c>
      <c r="J458" s="12" t="s">
        <v>3226</v>
      </c>
    </row>
    <row r="459" spans="1:11" s="12" customFormat="1" ht="45" x14ac:dyDescent="0.25">
      <c r="A459" s="18">
        <v>456</v>
      </c>
      <c r="B459" s="15" t="s">
        <v>514</v>
      </c>
      <c r="C459" s="15" t="s">
        <v>2058</v>
      </c>
      <c r="D459" s="15" t="s">
        <v>2574</v>
      </c>
      <c r="E459" s="3" t="s">
        <v>383</v>
      </c>
      <c r="F459" s="16" t="s">
        <v>1171</v>
      </c>
      <c r="G459" s="53" t="s">
        <v>2754</v>
      </c>
      <c r="H459" s="78" t="s">
        <v>2754</v>
      </c>
      <c r="I459" s="16" t="s">
        <v>2867</v>
      </c>
      <c r="J459" s="12" t="s">
        <v>3226</v>
      </c>
    </row>
    <row r="460" spans="1:11" s="12" customFormat="1" ht="75" x14ac:dyDescent="0.25">
      <c r="A460" s="18">
        <v>457</v>
      </c>
      <c r="B460" s="15" t="s">
        <v>515</v>
      </c>
      <c r="C460" s="15" t="s">
        <v>2059</v>
      </c>
      <c r="D460" s="15" t="s">
        <v>2574</v>
      </c>
      <c r="E460" s="3" t="s">
        <v>383</v>
      </c>
      <c r="F460" s="16" t="s">
        <v>1172</v>
      </c>
      <c r="G460" s="53" t="s">
        <v>2849</v>
      </c>
      <c r="H460" s="78" t="s">
        <v>2753</v>
      </c>
      <c r="I460" s="16" t="s">
        <v>2877</v>
      </c>
      <c r="J460" s="12" t="s">
        <v>3226</v>
      </c>
    </row>
    <row r="461" spans="1:11" s="12" customFormat="1" ht="45" x14ac:dyDescent="0.25">
      <c r="A461" s="18">
        <v>458</v>
      </c>
      <c r="B461" s="15" t="s">
        <v>516</v>
      </c>
      <c r="C461" s="15" t="s">
        <v>2060</v>
      </c>
      <c r="D461" s="15" t="s">
        <v>2574</v>
      </c>
      <c r="E461" s="3" t="s">
        <v>383</v>
      </c>
      <c r="F461" s="16" t="s">
        <v>1173</v>
      </c>
      <c r="G461" s="53" t="s">
        <v>2779</v>
      </c>
      <c r="H461" s="78" t="s">
        <v>2758</v>
      </c>
      <c r="I461" s="16" t="s">
        <v>2878</v>
      </c>
      <c r="J461" s="12" t="s">
        <v>3226</v>
      </c>
    </row>
    <row r="462" spans="1:11" s="12" customFormat="1" ht="30" x14ac:dyDescent="0.25">
      <c r="A462" s="18">
        <v>459</v>
      </c>
      <c r="B462" s="15" t="s">
        <v>517</v>
      </c>
      <c r="C462" s="15" t="s">
        <v>2061</v>
      </c>
      <c r="D462" s="15" t="s">
        <v>2574</v>
      </c>
      <c r="E462" s="3" t="s">
        <v>383</v>
      </c>
      <c r="F462" s="16" t="s">
        <v>1174</v>
      </c>
      <c r="G462" s="53" t="s">
        <v>2804</v>
      </c>
      <c r="H462" s="78" t="s">
        <v>2763</v>
      </c>
      <c r="I462" s="16" t="s">
        <v>2879</v>
      </c>
      <c r="J462" s="12" t="s">
        <v>3226</v>
      </c>
    </row>
    <row r="463" spans="1:11" s="12" customFormat="1" ht="60" x14ac:dyDescent="0.25">
      <c r="A463" s="18">
        <v>460</v>
      </c>
      <c r="B463" s="15" t="s">
        <v>518</v>
      </c>
      <c r="C463" s="15" t="s">
        <v>2062</v>
      </c>
      <c r="D463" s="15" t="s">
        <v>2574</v>
      </c>
      <c r="E463" s="3" t="s">
        <v>383</v>
      </c>
      <c r="F463" s="16" t="s">
        <v>1176</v>
      </c>
      <c r="G463" s="53" t="s">
        <v>2849</v>
      </c>
      <c r="H463" s="78" t="s">
        <v>2753</v>
      </c>
      <c r="I463" s="16" t="s">
        <v>2880</v>
      </c>
      <c r="J463" s="12" t="s">
        <v>3226</v>
      </c>
    </row>
    <row r="464" spans="1:11" s="12" customFormat="1" ht="45" x14ac:dyDescent="0.25">
      <c r="A464" s="18">
        <v>461</v>
      </c>
      <c r="B464" s="15" t="s">
        <v>519</v>
      </c>
      <c r="C464" s="15" t="s">
        <v>2063</v>
      </c>
      <c r="D464" s="15" t="s">
        <v>2574</v>
      </c>
      <c r="E464" s="3" t="s">
        <v>383</v>
      </c>
      <c r="F464" s="16" t="s">
        <v>1178</v>
      </c>
      <c r="G464" s="53" t="s">
        <v>2754</v>
      </c>
      <c r="H464" s="78" t="s">
        <v>2754</v>
      </c>
      <c r="I464" s="16" t="s">
        <v>2856</v>
      </c>
      <c r="J464" s="12" t="s">
        <v>3226</v>
      </c>
    </row>
    <row r="465" spans="1:10" s="12" customFormat="1" ht="45" x14ac:dyDescent="0.25">
      <c r="A465" s="18">
        <v>462</v>
      </c>
      <c r="B465" s="15" t="s">
        <v>520</v>
      </c>
      <c r="C465" s="15" t="s">
        <v>2064</v>
      </c>
      <c r="D465" s="15" t="s">
        <v>2574</v>
      </c>
      <c r="E465" s="3" t="s">
        <v>383</v>
      </c>
      <c r="F465" s="16" t="s">
        <v>1179</v>
      </c>
      <c r="G465" s="53" t="s">
        <v>2754</v>
      </c>
      <c r="H465" s="78" t="s">
        <v>2754</v>
      </c>
      <c r="I465" s="16" t="s">
        <v>2863</v>
      </c>
      <c r="J465" s="12" t="s">
        <v>3226</v>
      </c>
    </row>
    <row r="466" spans="1:10" s="12" customFormat="1" ht="45" x14ac:dyDescent="0.25">
      <c r="A466" s="18">
        <v>463</v>
      </c>
      <c r="B466" s="15" t="s">
        <v>521</v>
      </c>
      <c r="C466" s="15" t="s">
        <v>2065</v>
      </c>
      <c r="D466" s="15" t="s">
        <v>2574</v>
      </c>
      <c r="E466" s="3" t="s">
        <v>383</v>
      </c>
      <c r="F466" s="16" t="s">
        <v>1180</v>
      </c>
      <c r="G466" s="53" t="s">
        <v>2754</v>
      </c>
      <c r="H466" s="78" t="s">
        <v>2754</v>
      </c>
      <c r="I466" s="16" t="s">
        <v>2881</v>
      </c>
      <c r="J466" s="12" t="s">
        <v>3226</v>
      </c>
    </row>
    <row r="467" spans="1:10" s="12" customFormat="1" ht="45" x14ac:dyDescent="0.25">
      <c r="A467" s="18">
        <v>464</v>
      </c>
      <c r="B467" s="15" t="s">
        <v>522</v>
      </c>
      <c r="C467" s="15" t="s">
        <v>2066</v>
      </c>
      <c r="D467" s="15" t="s">
        <v>2574</v>
      </c>
      <c r="E467" s="3" t="s">
        <v>383</v>
      </c>
      <c r="F467" s="16" t="s">
        <v>1181</v>
      </c>
      <c r="G467" s="53" t="s">
        <v>2754</v>
      </c>
      <c r="H467" s="78" t="s">
        <v>2754</v>
      </c>
      <c r="I467" s="16" t="s">
        <v>2874</v>
      </c>
      <c r="J467" s="12" t="s">
        <v>3226</v>
      </c>
    </row>
    <row r="468" spans="1:10" s="12" customFormat="1" ht="45" x14ac:dyDescent="0.25">
      <c r="A468" s="18">
        <v>465</v>
      </c>
      <c r="B468" s="15" t="s">
        <v>523</v>
      </c>
      <c r="C468" s="15" t="s">
        <v>2067</v>
      </c>
      <c r="D468" s="15" t="s">
        <v>2574</v>
      </c>
      <c r="E468" s="3" t="s">
        <v>383</v>
      </c>
      <c r="F468" s="16" t="s">
        <v>1182</v>
      </c>
      <c r="G468" s="53" t="s">
        <v>2754</v>
      </c>
      <c r="H468" s="78" t="s">
        <v>2754</v>
      </c>
      <c r="I468" s="16" t="s">
        <v>2856</v>
      </c>
      <c r="J468" s="12" t="s">
        <v>3226</v>
      </c>
    </row>
    <row r="469" spans="1:10" s="12" customFormat="1" ht="45" x14ac:dyDescent="0.25">
      <c r="A469" s="18">
        <v>466</v>
      </c>
      <c r="B469" s="15" t="s">
        <v>524</v>
      </c>
      <c r="C469" s="15" t="s">
        <v>2068</v>
      </c>
      <c r="D469" s="15" t="s">
        <v>2574</v>
      </c>
      <c r="E469" s="3" t="s">
        <v>383</v>
      </c>
      <c r="F469" s="16" t="s">
        <v>1183</v>
      </c>
      <c r="G469" s="53" t="s">
        <v>2754</v>
      </c>
      <c r="H469" s="78" t="s">
        <v>2754</v>
      </c>
      <c r="I469" s="16" t="s">
        <v>2869</v>
      </c>
      <c r="J469" s="12" t="s">
        <v>3226</v>
      </c>
    </row>
    <row r="470" spans="1:10" s="12" customFormat="1" ht="45" x14ac:dyDescent="0.25">
      <c r="A470" s="18">
        <v>467</v>
      </c>
      <c r="B470" s="15" t="s">
        <v>525</v>
      </c>
      <c r="C470" s="15" t="s">
        <v>2069</v>
      </c>
      <c r="D470" s="15" t="s">
        <v>2574</v>
      </c>
      <c r="E470" s="3" t="s">
        <v>383</v>
      </c>
      <c r="F470" s="16" t="s">
        <v>1184</v>
      </c>
      <c r="G470" s="53" t="s">
        <v>2805</v>
      </c>
      <c r="H470" s="78" t="s">
        <v>2784</v>
      </c>
      <c r="I470" s="16" t="s">
        <v>2882</v>
      </c>
      <c r="J470" s="12" t="s">
        <v>3226</v>
      </c>
    </row>
    <row r="471" spans="1:10" s="12" customFormat="1" ht="30" x14ac:dyDescent="0.25">
      <c r="A471" s="18">
        <v>468</v>
      </c>
      <c r="B471" s="15" t="s">
        <v>526</v>
      </c>
      <c r="C471" s="15" t="s">
        <v>2070</v>
      </c>
      <c r="D471" s="15" t="s">
        <v>2574</v>
      </c>
      <c r="E471" s="3" t="s">
        <v>383</v>
      </c>
      <c r="F471" s="16" t="s">
        <v>1185</v>
      </c>
      <c r="G471" s="53" t="s">
        <v>2754</v>
      </c>
      <c r="H471" s="78" t="s">
        <v>2754</v>
      </c>
      <c r="I471" s="16" t="s">
        <v>2883</v>
      </c>
      <c r="J471" s="12" t="s">
        <v>3226</v>
      </c>
    </row>
    <row r="472" spans="1:10" s="12" customFormat="1" ht="60" x14ac:dyDescent="0.25">
      <c r="A472" s="18">
        <v>469</v>
      </c>
      <c r="B472" s="15" t="s">
        <v>527</v>
      </c>
      <c r="C472" s="15" t="s">
        <v>2071</v>
      </c>
      <c r="D472" s="15" t="s">
        <v>2574</v>
      </c>
      <c r="E472" s="3" t="s">
        <v>383</v>
      </c>
      <c r="F472" s="16" t="s">
        <v>1187</v>
      </c>
      <c r="G472" s="53" t="s">
        <v>2754</v>
      </c>
      <c r="H472" s="78" t="s">
        <v>2754</v>
      </c>
      <c r="I472" s="16">
        <v>110032</v>
      </c>
      <c r="J472" s="12" t="s">
        <v>3226</v>
      </c>
    </row>
    <row r="473" spans="1:10" s="12" customFormat="1" ht="45" x14ac:dyDescent="0.25">
      <c r="A473" s="18">
        <v>470</v>
      </c>
      <c r="B473" s="15" t="s">
        <v>528</v>
      </c>
      <c r="C473" s="15" t="s">
        <v>2072</v>
      </c>
      <c r="D473" s="15" t="s">
        <v>2574</v>
      </c>
      <c r="E473" s="3" t="s">
        <v>383</v>
      </c>
      <c r="F473" s="16" t="s">
        <v>1188</v>
      </c>
      <c r="G473" s="53" t="s">
        <v>2754</v>
      </c>
      <c r="H473" s="78" t="s">
        <v>2754</v>
      </c>
      <c r="I473" s="16" t="s">
        <v>2859</v>
      </c>
      <c r="J473" s="12" t="s">
        <v>3226</v>
      </c>
    </row>
    <row r="474" spans="1:10" s="12" customFormat="1" ht="45" x14ac:dyDescent="0.25">
      <c r="A474" s="18">
        <v>471</v>
      </c>
      <c r="B474" s="15" t="s">
        <v>529</v>
      </c>
      <c r="C474" s="15" t="s">
        <v>2073</v>
      </c>
      <c r="D474" s="15" t="s">
        <v>2574</v>
      </c>
      <c r="E474" s="3" t="s">
        <v>383</v>
      </c>
      <c r="F474" s="16" t="s">
        <v>1189</v>
      </c>
      <c r="G474" s="53" t="s">
        <v>2754</v>
      </c>
      <c r="H474" s="78" t="s">
        <v>2754</v>
      </c>
      <c r="I474" s="16" t="s">
        <v>2869</v>
      </c>
      <c r="J474" s="12" t="s">
        <v>3226</v>
      </c>
    </row>
    <row r="475" spans="1:10" s="12" customFormat="1" ht="60" x14ac:dyDescent="0.25">
      <c r="A475" s="18">
        <v>472</v>
      </c>
      <c r="B475" s="15" t="s">
        <v>530</v>
      </c>
      <c r="C475" s="15" t="s">
        <v>2074</v>
      </c>
      <c r="D475" s="15" t="s">
        <v>2574</v>
      </c>
      <c r="E475" s="3" t="s">
        <v>383</v>
      </c>
      <c r="F475" s="16" t="s">
        <v>1190</v>
      </c>
      <c r="G475" s="53" t="s">
        <v>2754</v>
      </c>
      <c r="H475" s="78" t="s">
        <v>2754</v>
      </c>
      <c r="I475" s="16" t="s">
        <v>2861</v>
      </c>
      <c r="J475" s="12" t="s">
        <v>3226</v>
      </c>
    </row>
    <row r="476" spans="1:10" s="12" customFormat="1" ht="60" x14ac:dyDescent="0.25">
      <c r="A476" s="18">
        <v>473</v>
      </c>
      <c r="B476" s="15" t="s">
        <v>531</v>
      </c>
      <c r="C476" s="15" t="s">
        <v>2075</v>
      </c>
      <c r="D476" s="15" t="s">
        <v>2574</v>
      </c>
      <c r="E476" s="3" t="s">
        <v>383</v>
      </c>
      <c r="F476" s="16" t="s">
        <v>1191</v>
      </c>
      <c r="G476" s="53" t="s">
        <v>2807</v>
      </c>
      <c r="H476" s="78" t="s">
        <v>2758</v>
      </c>
      <c r="I476" s="16" t="s">
        <v>2884</v>
      </c>
      <c r="J476" s="12" t="s">
        <v>3226</v>
      </c>
    </row>
    <row r="477" spans="1:10" s="12" customFormat="1" ht="60" x14ac:dyDescent="0.25">
      <c r="A477" s="18">
        <v>474</v>
      </c>
      <c r="B477" s="15" t="s">
        <v>532</v>
      </c>
      <c r="C477" s="15" t="s">
        <v>2076</v>
      </c>
      <c r="D477" s="15" t="s">
        <v>2574</v>
      </c>
      <c r="E477" s="3" t="s">
        <v>383</v>
      </c>
      <c r="F477" s="16" t="s">
        <v>1192</v>
      </c>
      <c r="G477" s="53" t="s">
        <v>2768</v>
      </c>
      <c r="H477" s="78" t="s">
        <v>2753</v>
      </c>
      <c r="I477" s="16" t="s">
        <v>2885</v>
      </c>
      <c r="J477" s="12" t="s">
        <v>3226</v>
      </c>
    </row>
    <row r="478" spans="1:10" s="12" customFormat="1" ht="30" x14ac:dyDescent="0.25">
      <c r="A478" s="18">
        <v>475</v>
      </c>
      <c r="B478" s="15" t="s">
        <v>533</v>
      </c>
      <c r="C478" s="15" t="s">
        <v>2077</v>
      </c>
      <c r="D478" s="15" t="s">
        <v>2574</v>
      </c>
      <c r="E478" s="3" t="s">
        <v>383</v>
      </c>
      <c r="F478" s="16" t="s">
        <v>1193</v>
      </c>
      <c r="G478" s="53" t="s">
        <v>2754</v>
      </c>
      <c r="H478" s="78" t="s">
        <v>2754</v>
      </c>
      <c r="I478" s="16" t="s">
        <v>2886</v>
      </c>
      <c r="J478" s="12" t="s">
        <v>3226</v>
      </c>
    </row>
    <row r="479" spans="1:10" s="12" customFormat="1" ht="60" x14ac:dyDescent="0.25">
      <c r="A479" s="18">
        <v>476</v>
      </c>
      <c r="B479" s="15" t="s">
        <v>534</v>
      </c>
      <c r="C479" s="16" t="s">
        <v>3364</v>
      </c>
      <c r="D479" s="15" t="s">
        <v>2574</v>
      </c>
      <c r="E479" s="7" t="s">
        <v>2716</v>
      </c>
      <c r="F479" s="16" t="s">
        <v>1194</v>
      </c>
      <c r="G479" s="53" t="s">
        <v>2808</v>
      </c>
      <c r="H479" s="78" t="s">
        <v>2758</v>
      </c>
      <c r="I479" s="16" t="s">
        <v>2887</v>
      </c>
      <c r="J479" s="12" t="s">
        <v>3226</v>
      </c>
    </row>
    <row r="480" spans="1:10" s="12" customFormat="1" ht="45" x14ac:dyDescent="0.25">
      <c r="A480" s="18">
        <v>477</v>
      </c>
      <c r="B480" s="15" t="s">
        <v>535</v>
      </c>
      <c r="C480" s="15" t="s">
        <v>2078</v>
      </c>
      <c r="D480" s="15" t="s">
        <v>2574</v>
      </c>
      <c r="E480" s="3" t="s">
        <v>383</v>
      </c>
      <c r="F480" s="16" t="s">
        <v>1196</v>
      </c>
      <c r="G480" s="53" t="s">
        <v>2752</v>
      </c>
      <c r="H480" s="78" t="s">
        <v>2753</v>
      </c>
      <c r="I480" s="16" t="s">
        <v>2868</v>
      </c>
      <c r="J480" s="12" t="s">
        <v>3226</v>
      </c>
    </row>
    <row r="481" spans="1:10" s="12" customFormat="1" ht="45" x14ac:dyDescent="0.25">
      <c r="A481" s="18">
        <v>478</v>
      </c>
      <c r="B481" s="15" t="s">
        <v>536</v>
      </c>
      <c r="C481" s="15" t="s">
        <v>2079</v>
      </c>
      <c r="D481" s="15" t="s">
        <v>2574</v>
      </c>
      <c r="E481" s="3" t="s">
        <v>383</v>
      </c>
      <c r="F481" s="16" t="s">
        <v>1197</v>
      </c>
      <c r="G481" s="53" t="s">
        <v>2754</v>
      </c>
      <c r="H481" s="78" t="s">
        <v>2754</v>
      </c>
      <c r="I481" s="16" t="s">
        <v>2888</v>
      </c>
      <c r="J481" s="12" t="s">
        <v>3226</v>
      </c>
    </row>
    <row r="482" spans="1:10" s="12" customFormat="1" ht="45" x14ac:dyDescent="0.25">
      <c r="A482" s="18">
        <v>479</v>
      </c>
      <c r="B482" s="15" t="s">
        <v>537</v>
      </c>
      <c r="C482" s="15" t="s">
        <v>2080</v>
      </c>
      <c r="D482" s="15" t="s">
        <v>2574</v>
      </c>
      <c r="E482" s="3" t="s">
        <v>383</v>
      </c>
      <c r="F482" s="16" t="s">
        <v>1198</v>
      </c>
      <c r="G482" s="53" t="s">
        <v>2778</v>
      </c>
      <c r="H482" s="78" t="s">
        <v>2753</v>
      </c>
      <c r="I482" s="16" t="s">
        <v>2889</v>
      </c>
      <c r="J482" s="12" t="s">
        <v>3226</v>
      </c>
    </row>
    <row r="483" spans="1:10" s="12" customFormat="1" ht="45" x14ac:dyDescent="0.25">
      <c r="A483" s="18">
        <v>480</v>
      </c>
      <c r="B483" s="15" t="s">
        <v>538</v>
      </c>
      <c r="C483" s="15" t="s">
        <v>2081</v>
      </c>
      <c r="D483" s="15" t="s">
        <v>2574</v>
      </c>
      <c r="E483" s="3" t="s">
        <v>383</v>
      </c>
      <c r="F483" s="16" t="s">
        <v>1199</v>
      </c>
      <c r="G483" s="53" t="s">
        <v>2754</v>
      </c>
      <c r="H483" s="78" t="s">
        <v>2754</v>
      </c>
      <c r="I483" s="16" t="s">
        <v>2867</v>
      </c>
      <c r="J483" s="12" t="s">
        <v>3226</v>
      </c>
    </row>
    <row r="484" spans="1:10" s="12" customFormat="1" ht="45" x14ac:dyDescent="0.25">
      <c r="A484" s="18">
        <v>481</v>
      </c>
      <c r="B484" s="15" t="s">
        <v>539</v>
      </c>
      <c r="C484" s="15" t="s">
        <v>2082</v>
      </c>
      <c r="D484" s="15" t="s">
        <v>2574</v>
      </c>
      <c r="E484" s="3" t="s">
        <v>383</v>
      </c>
      <c r="F484" s="16" t="s">
        <v>1200</v>
      </c>
      <c r="G484" s="53" t="s">
        <v>2754</v>
      </c>
      <c r="H484" s="78" t="s">
        <v>2754</v>
      </c>
      <c r="I484" s="16" t="s">
        <v>2890</v>
      </c>
      <c r="J484" s="12" t="s">
        <v>3226</v>
      </c>
    </row>
    <row r="485" spans="1:10" s="12" customFormat="1" ht="45" x14ac:dyDescent="0.25">
      <c r="A485" s="18">
        <v>482</v>
      </c>
      <c r="B485" s="15" t="s">
        <v>540</v>
      </c>
      <c r="C485" s="15" t="s">
        <v>2083</v>
      </c>
      <c r="D485" s="15" t="s">
        <v>2574</v>
      </c>
      <c r="E485" s="3" t="s">
        <v>383</v>
      </c>
      <c r="F485" s="16" t="s">
        <v>1201</v>
      </c>
      <c r="G485" s="53" t="s">
        <v>2787</v>
      </c>
      <c r="H485" s="78" t="s">
        <v>2756</v>
      </c>
      <c r="I485" s="16" t="s">
        <v>2891</v>
      </c>
      <c r="J485" s="12" t="s">
        <v>3226</v>
      </c>
    </row>
    <row r="486" spans="1:10" s="12" customFormat="1" ht="45" x14ac:dyDescent="0.25">
      <c r="A486" s="18">
        <v>483</v>
      </c>
      <c r="B486" s="15" t="s">
        <v>541</v>
      </c>
      <c r="C486" s="15" t="s">
        <v>2084</v>
      </c>
      <c r="D486" s="15" t="s">
        <v>2574</v>
      </c>
      <c r="E486" s="3" t="s">
        <v>383</v>
      </c>
      <c r="F486" s="16" t="s">
        <v>1202</v>
      </c>
      <c r="G486" s="53" t="s">
        <v>2754</v>
      </c>
      <c r="H486" s="78" t="s">
        <v>2754</v>
      </c>
      <c r="I486" s="16" t="s">
        <v>2883</v>
      </c>
      <c r="J486" s="12" t="s">
        <v>3226</v>
      </c>
    </row>
    <row r="487" spans="1:10" s="12" customFormat="1" ht="45" x14ac:dyDescent="0.25">
      <c r="A487" s="18">
        <v>484</v>
      </c>
      <c r="B487" s="15" t="s">
        <v>542</v>
      </c>
      <c r="C487" s="15" t="s">
        <v>2085</v>
      </c>
      <c r="D487" s="15" t="s">
        <v>2574</v>
      </c>
      <c r="E487" s="3" t="s">
        <v>383</v>
      </c>
      <c r="F487" s="16" t="s">
        <v>1203</v>
      </c>
      <c r="G487" s="53" t="s">
        <v>2754</v>
      </c>
      <c r="H487" s="78" t="s">
        <v>2754</v>
      </c>
      <c r="I487" s="16" t="s">
        <v>2892</v>
      </c>
      <c r="J487" s="12" t="s">
        <v>3226</v>
      </c>
    </row>
    <row r="488" spans="1:10" s="12" customFormat="1" ht="60" x14ac:dyDescent="0.25">
      <c r="A488" s="18">
        <v>485</v>
      </c>
      <c r="B488" s="15" t="s">
        <v>543</v>
      </c>
      <c r="C488" s="15" t="s">
        <v>2086</v>
      </c>
      <c r="D488" s="15" t="s">
        <v>2574</v>
      </c>
      <c r="E488" s="3" t="s">
        <v>383</v>
      </c>
      <c r="F488" s="16" t="s">
        <v>1204</v>
      </c>
      <c r="G488" s="53" t="s">
        <v>3023</v>
      </c>
      <c r="H488" s="78" t="s">
        <v>2756</v>
      </c>
      <c r="I488" s="16" t="s">
        <v>2893</v>
      </c>
      <c r="J488" s="12" t="s">
        <v>3226</v>
      </c>
    </row>
    <row r="489" spans="1:10" s="12" customFormat="1" ht="45" x14ac:dyDescent="0.25">
      <c r="A489" s="18">
        <v>486</v>
      </c>
      <c r="B489" s="15" t="s">
        <v>544</v>
      </c>
      <c r="C489" s="15" t="s">
        <v>2087</v>
      </c>
      <c r="D489" s="15" t="s">
        <v>2574</v>
      </c>
      <c r="E489" s="3" t="s">
        <v>383</v>
      </c>
      <c r="F489" s="16" t="s">
        <v>1205</v>
      </c>
      <c r="G489" s="53" t="s">
        <v>3023</v>
      </c>
      <c r="H489" s="78" t="s">
        <v>2756</v>
      </c>
      <c r="I489" s="16" t="s">
        <v>2893</v>
      </c>
      <c r="J489" s="12" t="s">
        <v>3226</v>
      </c>
    </row>
    <row r="490" spans="1:10" s="12" customFormat="1" ht="60" x14ac:dyDescent="0.25">
      <c r="A490" s="18">
        <v>487</v>
      </c>
      <c r="B490" s="15" t="s">
        <v>545</v>
      </c>
      <c r="C490" s="15" t="s">
        <v>2088</v>
      </c>
      <c r="D490" s="15" t="s">
        <v>2574</v>
      </c>
      <c r="E490" s="3" t="s">
        <v>383</v>
      </c>
      <c r="F490" s="16" t="s">
        <v>1206</v>
      </c>
      <c r="G490" s="53" t="s">
        <v>2770</v>
      </c>
      <c r="H490" s="78" t="s">
        <v>2760</v>
      </c>
      <c r="I490" s="16" t="s">
        <v>2894</v>
      </c>
      <c r="J490" s="12" t="s">
        <v>3226</v>
      </c>
    </row>
    <row r="491" spans="1:10" s="12" customFormat="1" ht="45" x14ac:dyDescent="0.25">
      <c r="A491" s="18">
        <v>488</v>
      </c>
      <c r="B491" s="15" t="s">
        <v>546</v>
      </c>
      <c r="C491" s="15" t="s">
        <v>2089</v>
      </c>
      <c r="D491" s="15" t="s">
        <v>2574</v>
      </c>
      <c r="E491" s="3" t="s">
        <v>383</v>
      </c>
      <c r="F491" s="16" t="s">
        <v>1207</v>
      </c>
      <c r="G491" s="53" t="s">
        <v>2764</v>
      </c>
      <c r="H491" s="78" t="s">
        <v>2762</v>
      </c>
      <c r="I491" s="16" t="s">
        <v>2895</v>
      </c>
      <c r="J491" s="12" t="s">
        <v>3226</v>
      </c>
    </row>
    <row r="492" spans="1:10" s="12" customFormat="1" ht="45" x14ac:dyDescent="0.25">
      <c r="A492" s="18">
        <v>489</v>
      </c>
      <c r="B492" s="15" t="s">
        <v>547</v>
      </c>
      <c r="C492" s="15" t="s">
        <v>2090</v>
      </c>
      <c r="D492" s="15" t="s">
        <v>2574</v>
      </c>
      <c r="E492" s="3" t="s">
        <v>383</v>
      </c>
      <c r="F492" s="16" t="s">
        <v>1208</v>
      </c>
      <c r="G492" s="53" t="s">
        <v>2754</v>
      </c>
      <c r="H492" s="78" t="s">
        <v>2754</v>
      </c>
      <c r="I492" s="16" t="s">
        <v>2896</v>
      </c>
      <c r="J492" s="12" t="s">
        <v>3226</v>
      </c>
    </row>
    <row r="493" spans="1:10" s="12" customFormat="1" ht="45" x14ac:dyDescent="0.25">
      <c r="A493" s="18">
        <v>490</v>
      </c>
      <c r="B493" s="15" t="s">
        <v>548</v>
      </c>
      <c r="C493" s="15" t="s">
        <v>2091</v>
      </c>
      <c r="D493" s="15" t="s">
        <v>2574</v>
      </c>
      <c r="E493" s="3" t="s">
        <v>383</v>
      </c>
      <c r="F493" s="16" t="s">
        <v>1209</v>
      </c>
      <c r="G493" s="53" t="s">
        <v>2790</v>
      </c>
      <c r="H493" s="78" t="s">
        <v>2756</v>
      </c>
      <c r="I493" s="16" t="s">
        <v>2897</v>
      </c>
      <c r="J493" s="12" t="s">
        <v>3226</v>
      </c>
    </row>
    <row r="494" spans="1:10" s="12" customFormat="1" ht="90" x14ac:dyDescent="0.25">
      <c r="A494" s="18">
        <v>491</v>
      </c>
      <c r="B494" s="15" t="s">
        <v>549</v>
      </c>
      <c r="C494" s="15" t="s">
        <v>2092</v>
      </c>
      <c r="D494" s="15" t="s">
        <v>2574</v>
      </c>
      <c r="E494" s="3" t="s">
        <v>383</v>
      </c>
      <c r="F494" s="16" t="s">
        <v>1210</v>
      </c>
      <c r="G494" s="53" t="s">
        <v>2770</v>
      </c>
      <c r="H494" s="78" t="s">
        <v>2760</v>
      </c>
      <c r="I494" s="16" t="s">
        <v>2898</v>
      </c>
      <c r="J494" s="12" t="s">
        <v>3226</v>
      </c>
    </row>
    <row r="495" spans="1:10" s="12" customFormat="1" ht="45" x14ac:dyDescent="0.25">
      <c r="A495" s="18">
        <v>492</v>
      </c>
      <c r="B495" s="15" t="s">
        <v>550</v>
      </c>
      <c r="C495" s="15" t="s">
        <v>2093</v>
      </c>
      <c r="D495" s="15" t="s">
        <v>2574</v>
      </c>
      <c r="E495" s="3" t="s">
        <v>383</v>
      </c>
      <c r="F495" s="16" t="s">
        <v>1211</v>
      </c>
      <c r="G495" s="53" t="s">
        <v>2809</v>
      </c>
      <c r="H495" s="78" t="s">
        <v>2753</v>
      </c>
      <c r="I495" s="16" t="s">
        <v>2899</v>
      </c>
      <c r="J495" s="12" t="s">
        <v>3226</v>
      </c>
    </row>
    <row r="496" spans="1:10" s="12" customFormat="1" ht="60" x14ac:dyDescent="0.25">
      <c r="A496" s="18">
        <v>493</v>
      </c>
      <c r="B496" s="15" t="s">
        <v>551</v>
      </c>
      <c r="C496" s="15" t="s">
        <v>2094</v>
      </c>
      <c r="D496" s="15" t="s">
        <v>2574</v>
      </c>
      <c r="E496" s="3" t="s">
        <v>383</v>
      </c>
      <c r="F496" s="16" t="s">
        <v>1214</v>
      </c>
      <c r="G496" s="53" t="s">
        <v>2754</v>
      </c>
      <c r="H496" s="78" t="s">
        <v>2754</v>
      </c>
      <c r="I496" s="16" t="s">
        <v>2900</v>
      </c>
    </row>
    <row r="497" spans="1:10" s="12" customFormat="1" ht="45" x14ac:dyDescent="0.25">
      <c r="A497" s="18">
        <v>494</v>
      </c>
      <c r="B497" s="15" t="s">
        <v>552</v>
      </c>
      <c r="C497" s="15" t="s">
        <v>2095</v>
      </c>
      <c r="D497" s="15" t="s">
        <v>2574</v>
      </c>
      <c r="E497" s="3" t="s">
        <v>383</v>
      </c>
      <c r="F497" s="16" t="s">
        <v>1215</v>
      </c>
      <c r="G497" s="53" t="s">
        <v>2754</v>
      </c>
      <c r="H497" s="78" t="s">
        <v>2754</v>
      </c>
      <c r="I497" s="16" t="s">
        <v>2900</v>
      </c>
      <c r="J497" s="12" t="s">
        <v>3226</v>
      </c>
    </row>
    <row r="498" spans="1:10" s="12" customFormat="1" ht="45" x14ac:dyDescent="0.25">
      <c r="A498" s="18">
        <v>495</v>
      </c>
      <c r="B498" s="15" t="s">
        <v>553</v>
      </c>
      <c r="C498" s="15" t="s">
        <v>2096</v>
      </c>
      <c r="D498" s="15" t="s">
        <v>2574</v>
      </c>
      <c r="E498" s="3" t="s">
        <v>383</v>
      </c>
      <c r="F498" s="16" t="s">
        <v>1216</v>
      </c>
      <c r="G498" s="53" t="s">
        <v>2779</v>
      </c>
      <c r="H498" s="78" t="s">
        <v>2758</v>
      </c>
      <c r="I498" s="16" t="s">
        <v>2878</v>
      </c>
      <c r="J498" s="12" t="s">
        <v>3226</v>
      </c>
    </row>
    <row r="499" spans="1:10" s="12" customFormat="1" ht="45" x14ac:dyDescent="0.25">
      <c r="A499" s="18">
        <v>496</v>
      </c>
      <c r="B499" s="15" t="s">
        <v>554</v>
      </c>
      <c r="C499" s="15" t="s">
        <v>2097</v>
      </c>
      <c r="D499" s="15" t="s">
        <v>2574</v>
      </c>
      <c r="E499" s="3" t="s">
        <v>383</v>
      </c>
      <c r="F499" s="16" t="s">
        <v>1217</v>
      </c>
      <c r="G499" s="53" t="s">
        <v>2752</v>
      </c>
      <c r="H499" s="78" t="s">
        <v>2753</v>
      </c>
      <c r="I499" s="16" t="s">
        <v>2901</v>
      </c>
      <c r="J499" s="12" t="s">
        <v>3226</v>
      </c>
    </row>
    <row r="500" spans="1:10" s="12" customFormat="1" ht="45" x14ac:dyDescent="0.25">
      <c r="A500" s="18">
        <v>497</v>
      </c>
      <c r="B500" s="15" t="s">
        <v>555</v>
      </c>
      <c r="C500" s="15" t="s">
        <v>2098</v>
      </c>
      <c r="D500" s="15" t="s">
        <v>2574</v>
      </c>
      <c r="E500" s="3" t="s">
        <v>383</v>
      </c>
      <c r="F500" s="16" t="s">
        <v>1218</v>
      </c>
      <c r="G500" s="53" t="s">
        <v>2754</v>
      </c>
      <c r="H500" s="78" t="s">
        <v>2754</v>
      </c>
      <c r="I500" s="16" t="s">
        <v>2902</v>
      </c>
      <c r="J500" s="12" t="s">
        <v>3226</v>
      </c>
    </row>
    <row r="501" spans="1:10" s="12" customFormat="1" ht="60" x14ac:dyDescent="0.25">
      <c r="A501" s="18">
        <v>498</v>
      </c>
      <c r="B501" s="15" t="s">
        <v>556</v>
      </c>
      <c r="C501" s="15" t="s">
        <v>2099</v>
      </c>
      <c r="D501" s="15" t="s">
        <v>2574</v>
      </c>
      <c r="E501" s="3" t="s">
        <v>383</v>
      </c>
      <c r="F501" s="16" t="s">
        <v>1219</v>
      </c>
      <c r="G501" s="53" t="s">
        <v>2752</v>
      </c>
      <c r="H501" s="78" t="s">
        <v>2753</v>
      </c>
      <c r="I501" s="16" t="s">
        <v>2903</v>
      </c>
      <c r="J501" s="12" t="s">
        <v>3226</v>
      </c>
    </row>
    <row r="502" spans="1:10" s="12" customFormat="1" ht="60" x14ac:dyDescent="0.25">
      <c r="A502" s="18">
        <v>499</v>
      </c>
      <c r="B502" s="15" t="s">
        <v>557</v>
      </c>
      <c r="C502" s="15" t="s">
        <v>2100</v>
      </c>
      <c r="D502" s="15" t="s">
        <v>2574</v>
      </c>
      <c r="E502" s="3" t="s">
        <v>383</v>
      </c>
      <c r="F502" s="16" t="s">
        <v>1220</v>
      </c>
      <c r="G502" s="53" t="s">
        <v>2752</v>
      </c>
      <c r="H502" s="78" t="s">
        <v>2753</v>
      </c>
      <c r="I502" s="16" t="s">
        <v>2903</v>
      </c>
      <c r="J502" s="12" t="s">
        <v>3226</v>
      </c>
    </row>
    <row r="503" spans="1:10" s="12" customFormat="1" ht="30" x14ac:dyDescent="0.25">
      <c r="A503" s="18">
        <v>500</v>
      </c>
      <c r="B503" s="15" t="s">
        <v>558</v>
      </c>
      <c r="C503" s="15" t="s">
        <v>2101</v>
      </c>
      <c r="D503" s="15" t="s">
        <v>2574</v>
      </c>
      <c r="E503" s="3" t="s">
        <v>383</v>
      </c>
      <c r="F503" s="16" t="s">
        <v>1221</v>
      </c>
      <c r="G503" s="53" t="s">
        <v>2754</v>
      </c>
      <c r="H503" s="78" t="s">
        <v>2754</v>
      </c>
      <c r="I503" s="16" t="s">
        <v>2869</v>
      </c>
      <c r="J503" s="12" t="s">
        <v>3226</v>
      </c>
    </row>
    <row r="504" spans="1:10" s="12" customFormat="1" ht="75" x14ac:dyDescent="0.25">
      <c r="A504" s="18">
        <v>501</v>
      </c>
      <c r="B504" s="15" t="s">
        <v>559</v>
      </c>
      <c r="C504" s="15" t="s">
        <v>2102</v>
      </c>
      <c r="D504" s="15" t="s">
        <v>2574</v>
      </c>
      <c r="E504" s="3" t="s">
        <v>383</v>
      </c>
      <c r="F504" s="16" t="s">
        <v>1222</v>
      </c>
      <c r="G504" s="53" t="s">
        <v>2778</v>
      </c>
      <c r="H504" s="78" t="s">
        <v>2753</v>
      </c>
      <c r="I504" s="16" t="s">
        <v>2904</v>
      </c>
      <c r="J504" s="12" t="s">
        <v>3226</v>
      </c>
    </row>
    <row r="505" spans="1:10" s="12" customFormat="1" ht="45" x14ac:dyDescent="0.25">
      <c r="A505" s="18">
        <v>502</v>
      </c>
      <c r="B505" s="15" t="s">
        <v>560</v>
      </c>
      <c r="C505" s="15" t="s">
        <v>2103</v>
      </c>
      <c r="D505" s="15" t="s">
        <v>2574</v>
      </c>
      <c r="E505" s="3" t="s">
        <v>383</v>
      </c>
      <c r="F505" s="16" t="s">
        <v>1223</v>
      </c>
      <c r="G505" s="53" t="s">
        <v>2754</v>
      </c>
      <c r="H505" s="78" t="s">
        <v>2754</v>
      </c>
      <c r="I505" s="16" t="s">
        <v>2859</v>
      </c>
      <c r="J505" s="12" t="s">
        <v>3226</v>
      </c>
    </row>
    <row r="506" spans="1:10" s="12" customFormat="1" ht="45" x14ac:dyDescent="0.25">
      <c r="A506" s="18">
        <v>503</v>
      </c>
      <c r="B506" s="15" t="s">
        <v>561</v>
      </c>
      <c r="C506" s="15" t="s">
        <v>2104</v>
      </c>
      <c r="D506" s="15" t="s">
        <v>2574</v>
      </c>
      <c r="E506" s="3" t="s">
        <v>383</v>
      </c>
      <c r="F506" s="16" t="s">
        <v>1224</v>
      </c>
      <c r="G506" s="53" t="s">
        <v>2801</v>
      </c>
      <c r="H506" s="78" t="s">
        <v>2753</v>
      </c>
      <c r="I506" s="16" t="s">
        <v>2905</v>
      </c>
      <c r="J506" s="12" t="s">
        <v>3226</v>
      </c>
    </row>
    <row r="507" spans="1:10" s="12" customFormat="1" ht="60" x14ac:dyDescent="0.25">
      <c r="A507" s="18">
        <v>504</v>
      </c>
      <c r="B507" s="15" t="s">
        <v>562</v>
      </c>
      <c r="C507" s="15" t="s">
        <v>2105</v>
      </c>
      <c r="D507" s="15" t="s">
        <v>2574</v>
      </c>
      <c r="E507" s="3" t="s">
        <v>383</v>
      </c>
      <c r="F507" s="16" t="s">
        <v>1225</v>
      </c>
      <c r="G507" s="53" t="s">
        <v>2752</v>
      </c>
      <c r="H507" s="78" t="s">
        <v>2753</v>
      </c>
      <c r="I507" s="16" t="s">
        <v>2862</v>
      </c>
      <c r="J507" s="12" t="s">
        <v>3226</v>
      </c>
    </row>
    <row r="508" spans="1:10" s="12" customFormat="1" ht="45" x14ac:dyDescent="0.25">
      <c r="A508" s="18">
        <v>505</v>
      </c>
      <c r="B508" s="15" t="s">
        <v>563</v>
      </c>
      <c r="C508" s="15" t="s">
        <v>2106</v>
      </c>
      <c r="D508" s="15" t="s">
        <v>2574</v>
      </c>
      <c r="E508" s="3" t="s">
        <v>383</v>
      </c>
      <c r="F508" s="16" t="s">
        <v>1226</v>
      </c>
      <c r="G508" s="53" t="s">
        <v>2754</v>
      </c>
      <c r="H508" s="78" t="s">
        <v>2754</v>
      </c>
      <c r="I508" s="16" t="s">
        <v>2890</v>
      </c>
      <c r="J508" s="12" t="s">
        <v>3226</v>
      </c>
    </row>
    <row r="509" spans="1:10" s="12" customFormat="1" ht="45" x14ac:dyDescent="0.25">
      <c r="A509" s="18">
        <v>506</v>
      </c>
      <c r="B509" s="15" t="s">
        <v>564</v>
      </c>
      <c r="C509" s="15" t="s">
        <v>2107</v>
      </c>
      <c r="D509" s="15" t="s">
        <v>2574</v>
      </c>
      <c r="E509" s="3" t="s">
        <v>383</v>
      </c>
      <c r="F509" s="16" t="s">
        <v>1227</v>
      </c>
      <c r="G509" s="53" t="s">
        <v>2754</v>
      </c>
      <c r="H509" s="78" t="s">
        <v>2754</v>
      </c>
      <c r="I509" s="16" t="s">
        <v>2867</v>
      </c>
      <c r="J509" s="12" t="s">
        <v>3226</v>
      </c>
    </row>
    <row r="510" spans="1:10" s="12" customFormat="1" ht="75" x14ac:dyDescent="0.25">
      <c r="A510" s="18">
        <v>507</v>
      </c>
      <c r="B510" s="15" t="s">
        <v>565</v>
      </c>
      <c r="C510" s="15" t="s">
        <v>2108</v>
      </c>
      <c r="D510" s="15" t="s">
        <v>2574</v>
      </c>
      <c r="E510" s="3" t="s">
        <v>383</v>
      </c>
      <c r="F510" s="16" t="s">
        <v>1229</v>
      </c>
      <c r="G510" s="53" t="s">
        <v>2752</v>
      </c>
      <c r="H510" s="78" t="s">
        <v>2753</v>
      </c>
      <c r="I510" s="16" t="s">
        <v>2906</v>
      </c>
      <c r="J510" s="12" t="s">
        <v>3226</v>
      </c>
    </row>
    <row r="511" spans="1:10" s="12" customFormat="1" ht="45" x14ac:dyDescent="0.25">
      <c r="A511" s="18">
        <v>508</v>
      </c>
      <c r="B511" s="15" t="s">
        <v>566</v>
      </c>
      <c r="C511" s="15" t="s">
        <v>2109</v>
      </c>
      <c r="D511" s="15" t="s">
        <v>2574</v>
      </c>
      <c r="E511" s="3" t="s">
        <v>383</v>
      </c>
      <c r="F511" s="16" t="s">
        <v>1230</v>
      </c>
      <c r="G511" s="53" t="s">
        <v>2754</v>
      </c>
      <c r="H511" s="78" t="s">
        <v>2754</v>
      </c>
      <c r="I511" s="16" t="s">
        <v>2900</v>
      </c>
      <c r="J511" s="12" t="s">
        <v>3226</v>
      </c>
    </row>
    <row r="512" spans="1:10" s="12" customFormat="1" ht="45" x14ac:dyDescent="0.25">
      <c r="A512" s="18">
        <v>509</v>
      </c>
      <c r="B512" s="15" t="s">
        <v>566</v>
      </c>
      <c r="C512" s="15" t="s">
        <v>2110</v>
      </c>
      <c r="D512" s="15" t="s">
        <v>2574</v>
      </c>
      <c r="E512" s="3" t="s">
        <v>383</v>
      </c>
      <c r="F512" s="16" t="s">
        <v>1231</v>
      </c>
      <c r="G512" s="53" t="s">
        <v>2754</v>
      </c>
      <c r="H512" s="78" t="s">
        <v>2754</v>
      </c>
      <c r="I512" s="16" t="s">
        <v>2890</v>
      </c>
      <c r="J512" s="12" t="s">
        <v>3226</v>
      </c>
    </row>
    <row r="513" spans="1:10" s="12" customFormat="1" ht="45" x14ac:dyDescent="0.25">
      <c r="A513" s="18">
        <v>510</v>
      </c>
      <c r="B513" s="15" t="s">
        <v>567</v>
      </c>
      <c r="C513" s="15" t="s">
        <v>2111</v>
      </c>
      <c r="D513" s="15" t="s">
        <v>2574</v>
      </c>
      <c r="E513" s="3" t="s">
        <v>383</v>
      </c>
      <c r="F513" s="16" t="s">
        <v>1232</v>
      </c>
      <c r="G513" s="53" t="s">
        <v>2754</v>
      </c>
      <c r="H513" s="78" t="s">
        <v>2754</v>
      </c>
      <c r="I513" s="16" t="s">
        <v>2866</v>
      </c>
      <c r="J513" s="12" t="s">
        <v>3226</v>
      </c>
    </row>
    <row r="514" spans="1:10" s="12" customFormat="1" ht="45" x14ac:dyDescent="0.25">
      <c r="A514" s="18">
        <v>511</v>
      </c>
      <c r="B514" s="15" t="s">
        <v>568</v>
      </c>
      <c r="C514" s="15" t="s">
        <v>2112</v>
      </c>
      <c r="D514" s="15" t="s">
        <v>2574</v>
      </c>
      <c r="E514" s="3" t="s">
        <v>383</v>
      </c>
      <c r="F514" s="16" t="s">
        <v>1233</v>
      </c>
      <c r="G514" s="53" t="s">
        <v>2754</v>
      </c>
      <c r="H514" s="78" t="s">
        <v>2754</v>
      </c>
      <c r="I514" s="16" t="s">
        <v>2867</v>
      </c>
      <c r="J514" s="12" t="s">
        <v>3226</v>
      </c>
    </row>
    <row r="515" spans="1:10" s="12" customFormat="1" ht="45" x14ac:dyDescent="0.25">
      <c r="A515" s="18">
        <v>512</v>
      </c>
      <c r="B515" s="15" t="s">
        <v>569</v>
      </c>
      <c r="C515" s="15" t="s">
        <v>2113</v>
      </c>
      <c r="D515" s="15" t="s">
        <v>2574</v>
      </c>
      <c r="E515" s="3" t="s">
        <v>383</v>
      </c>
      <c r="F515" s="16" t="s">
        <v>1234</v>
      </c>
      <c r="G515" s="53" t="s">
        <v>2754</v>
      </c>
      <c r="H515" s="78" t="s">
        <v>2754</v>
      </c>
      <c r="I515" s="16" t="s">
        <v>2883</v>
      </c>
      <c r="J515" s="12" t="s">
        <v>3226</v>
      </c>
    </row>
    <row r="516" spans="1:10" s="12" customFormat="1" ht="60" x14ac:dyDescent="0.25">
      <c r="A516" s="18">
        <v>513</v>
      </c>
      <c r="B516" s="15" t="s">
        <v>570</v>
      </c>
      <c r="C516" s="15" t="s">
        <v>2114</v>
      </c>
      <c r="D516" s="15" t="s">
        <v>2574</v>
      </c>
      <c r="E516" s="3" t="s">
        <v>383</v>
      </c>
      <c r="F516" s="16" t="s">
        <v>1235</v>
      </c>
      <c r="G516" s="53" t="s">
        <v>2754</v>
      </c>
      <c r="H516" s="78" t="s">
        <v>2754</v>
      </c>
      <c r="I516" s="16" t="s">
        <v>2860</v>
      </c>
      <c r="J516" s="12" t="s">
        <v>3226</v>
      </c>
    </row>
    <row r="517" spans="1:10" s="12" customFormat="1" ht="30" x14ac:dyDescent="0.25">
      <c r="A517" s="18">
        <v>514</v>
      </c>
      <c r="B517" s="15" t="s">
        <v>571</v>
      </c>
      <c r="C517" s="15" t="s">
        <v>2115</v>
      </c>
      <c r="D517" s="15" t="s">
        <v>2574</v>
      </c>
      <c r="E517" s="3" t="s">
        <v>383</v>
      </c>
      <c r="F517" s="16" t="s">
        <v>1236</v>
      </c>
      <c r="G517" s="53" t="s">
        <v>2754</v>
      </c>
      <c r="H517" s="78" t="s">
        <v>2754</v>
      </c>
      <c r="I517" s="16" t="s">
        <v>2873</v>
      </c>
      <c r="J517" s="12" t="s">
        <v>3226</v>
      </c>
    </row>
    <row r="518" spans="1:10" s="12" customFormat="1" ht="45" x14ac:dyDescent="0.25">
      <c r="A518" s="18">
        <v>515</v>
      </c>
      <c r="B518" s="15" t="s">
        <v>572</v>
      </c>
      <c r="C518" s="15" t="s">
        <v>2116</v>
      </c>
      <c r="D518" s="15" t="s">
        <v>2574</v>
      </c>
      <c r="E518" s="3" t="s">
        <v>383</v>
      </c>
      <c r="F518" s="16" t="s">
        <v>1237</v>
      </c>
      <c r="G518" s="53" t="s">
        <v>2754</v>
      </c>
      <c r="H518" s="78" t="s">
        <v>2754</v>
      </c>
      <c r="I518" s="16" t="s">
        <v>2866</v>
      </c>
      <c r="J518" s="12" t="s">
        <v>3226</v>
      </c>
    </row>
    <row r="519" spans="1:10" s="12" customFormat="1" ht="45" x14ac:dyDescent="0.25">
      <c r="A519" s="18">
        <v>516</v>
      </c>
      <c r="B519" s="15" t="s">
        <v>572</v>
      </c>
      <c r="C519" s="15" t="s">
        <v>2117</v>
      </c>
      <c r="D519" s="15" t="s">
        <v>2574</v>
      </c>
      <c r="E519" s="3" t="s">
        <v>383</v>
      </c>
      <c r="F519" s="16" t="s">
        <v>1238</v>
      </c>
      <c r="G519" s="53" t="s">
        <v>2752</v>
      </c>
      <c r="H519" s="78" t="s">
        <v>2753</v>
      </c>
      <c r="I519" s="16" t="s">
        <v>2871</v>
      </c>
      <c r="J519" s="12" t="s">
        <v>3226</v>
      </c>
    </row>
    <row r="520" spans="1:10" s="12" customFormat="1" ht="60" x14ac:dyDescent="0.25">
      <c r="A520" s="18">
        <v>517</v>
      </c>
      <c r="B520" s="15" t="s">
        <v>573</v>
      </c>
      <c r="C520" s="15" t="s">
        <v>2118</v>
      </c>
      <c r="D520" s="15" t="s">
        <v>2574</v>
      </c>
      <c r="E520" s="3" t="s">
        <v>383</v>
      </c>
      <c r="F520" s="16" t="s">
        <v>1239</v>
      </c>
      <c r="G520" s="53" t="s">
        <v>2810</v>
      </c>
      <c r="H520" s="78" t="s">
        <v>2758</v>
      </c>
      <c r="I520" s="16" t="s">
        <v>2907</v>
      </c>
      <c r="J520" s="12" t="s">
        <v>3226</v>
      </c>
    </row>
    <row r="521" spans="1:10" s="12" customFormat="1" ht="45" x14ac:dyDescent="0.25">
      <c r="A521" s="18">
        <v>518</v>
      </c>
      <c r="B521" s="15" t="s">
        <v>574</v>
      </c>
      <c r="C521" s="15" t="s">
        <v>2119</v>
      </c>
      <c r="D521" s="15" t="s">
        <v>2574</v>
      </c>
      <c r="E521" s="3" t="s">
        <v>383</v>
      </c>
      <c r="F521" s="16" t="s">
        <v>1240</v>
      </c>
      <c r="G521" s="53" t="s">
        <v>2849</v>
      </c>
      <c r="H521" s="78" t="s">
        <v>2753</v>
      </c>
      <c r="I521" s="16" t="s">
        <v>2908</v>
      </c>
      <c r="J521" s="12" t="s">
        <v>3226</v>
      </c>
    </row>
    <row r="522" spans="1:10" s="12" customFormat="1" ht="30" x14ac:dyDescent="0.25">
      <c r="A522" s="18">
        <v>519</v>
      </c>
      <c r="B522" s="15" t="s">
        <v>575</v>
      </c>
      <c r="C522" s="15" t="s">
        <v>2120</v>
      </c>
      <c r="D522" s="15" t="s">
        <v>2574</v>
      </c>
      <c r="E522" s="3" t="s">
        <v>383</v>
      </c>
      <c r="F522" s="16" t="s">
        <v>1241</v>
      </c>
      <c r="G522" s="53" t="s">
        <v>2754</v>
      </c>
      <c r="H522" s="78" t="s">
        <v>2754</v>
      </c>
      <c r="I522" s="16" t="s">
        <v>2883</v>
      </c>
      <c r="J522" s="12" t="s">
        <v>3226</v>
      </c>
    </row>
    <row r="523" spans="1:10" s="12" customFormat="1" ht="45" x14ac:dyDescent="0.25">
      <c r="A523" s="18">
        <v>520</v>
      </c>
      <c r="B523" s="15" t="s">
        <v>576</v>
      </c>
      <c r="C523" s="15" t="s">
        <v>2121</v>
      </c>
      <c r="D523" s="15" t="s">
        <v>2574</v>
      </c>
      <c r="E523" s="3" t="s">
        <v>383</v>
      </c>
      <c r="F523" s="16" t="s">
        <v>1242</v>
      </c>
      <c r="G523" s="53" t="s">
        <v>2767</v>
      </c>
      <c r="H523" s="78" t="s">
        <v>2753</v>
      </c>
      <c r="I523" s="16" t="s">
        <v>2909</v>
      </c>
      <c r="J523" s="12" t="s">
        <v>3226</v>
      </c>
    </row>
    <row r="524" spans="1:10" s="12" customFormat="1" ht="45" x14ac:dyDescent="0.25">
      <c r="A524" s="18">
        <v>521</v>
      </c>
      <c r="B524" s="15" t="s">
        <v>577</v>
      </c>
      <c r="C524" s="15" t="s">
        <v>2122</v>
      </c>
      <c r="D524" s="15" t="s">
        <v>2574</v>
      </c>
      <c r="E524" s="3" t="s">
        <v>383</v>
      </c>
      <c r="F524" s="16" t="s">
        <v>1243</v>
      </c>
      <c r="G524" s="53" t="s">
        <v>2752</v>
      </c>
      <c r="H524" s="78" t="s">
        <v>2753</v>
      </c>
      <c r="I524" s="16" t="s">
        <v>2910</v>
      </c>
      <c r="J524" s="12" t="s">
        <v>3226</v>
      </c>
    </row>
    <row r="525" spans="1:10" s="12" customFormat="1" ht="45" x14ac:dyDescent="0.25">
      <c r="A525" s="18">
        <v>522</v>
      </c>
      <c r="B525" s="15" t="s">
        <v>578</v>
      </c>
      <c r="C525" s="15" t="s">
        <v>2123</v>
      </c>
      <c r="D525" s="15" t="s">
        <v>2574</v>
      </c>
      <c r="E525" s="3" t="s">
        <v>383</v>
      </c>
      <c r="F525" s="16" t="s">
        <v>1244</v>
      </c>
      <c r="G525" s="53" t="s">
        <v>2754</v>
      </c>
      <c r="H525" s="78" t="s">
        <v>2754</v>
      </c>
      <c r="I525" s="16" t="s">
        <v>2911</v>
      </c>
      <c r="J525" s="12" t="s">
        <v>3226</v>
      </c>
    </row>
    <row r="526" spans="1:10" s="12" customFormat="1" ht="75" x14ac:dyDescent="0.25">
      <c r="A526" s="18">
        <v>523</v>
      </c>
      <c r="B526" s="15" t="s">
        <v>579</v>
      </c>
      <c r="C526" s="15" t="s">
        <v>2124</v>
      </c>
      <c r="D526" s="15" t="s">
        <v>2574</v>
      </c>
      <c r="E526" s="3" t="s">
        <v>383</v>
      </c>
      <c r="F526" s="16" t="s">
        <v>1245</v>
      </c>
      <c r="G526" s="53" t="s">
        <v>2752</v>
      </c>
      <c r="H526" s="78" t="s">
        <v>2753</v>
      </c>
      <c r="I526" s="16" t="s">
        <v>2910</v>
      </c>
      <c r="J526" s="12" t="s">
        <v>3226</v>
      </c>
    </row>
    <row r="527" spans="1:10" s="12" customFormat="1" ht="45" x14ac:dyDescent="0.25">
      <c r="A527" s="18">
        <v>524</v>
      </c>
      <c r="B527" s="15" t="s">
        <v>580</v>
      </c>
      <c r="C527" s="15" t="s">
        <v>2125</v>
      </c>
      <c r="D527" s="15" t="s">
        <v>2574</v>
      </c>
      <c r="E527" s="3" t="s">
        <v>383</v>
      </c>
      <c r="F527" s="16" t="s">
        <v>1246</v>
      </c>
      <c r="G527" s="53" t="s">
        <v>2805</v>
      </c>
      <c r="H527" s="78" t="s">
        <v>2784</v>
      </c>
      <c r="I527" s="16" t="s">
        <v>2912</v>
      </c>
      <c r="J527" s="12" t="s">
        <v>3226</v>
      </c>
    </row>
    <row r="528" spans="1:10" s="12" customFormat="1" ht="60" x14ac:dyDescent="0.25">
      <c r="A528" s="18">
        <v>525</v>
      </c>
      <c r="B528" s="15" t="s">
        <v>581</v>
      </c>
      <c r="C528" s="15" t="s">
        <v>2126</v>
      </c>
      <c r="D528" s="15" t="s">
        <v>2574</v>
      </c>
      <c r="E528" s="3" t="s">
        <v>383</v>
      </c>
      <c r="F528" s="16" t="s">
        <v>1247</v>
      </c>
      <c r="G528" s="53" t="s">
        <v>2770</v>
      </c>
      <c r="H528" s="78" t="s">
        <v>2760</v>
      </c>
      <c r="I528" s="16" t="s">
        <v>2898</v>
      </c>
      <c r="J528" s="12" t="s">
        <v>3226</v>
      </c>
    </row>
    <row r="529" spans="1:10" s="12" customFormat="1" ht="30" x14ac:dyDescent="0.25">
      <c r="A529" s="18">
        <v>526</v>
      </c>
      <c r="B529" s="15" t="s">
        <v>582</v>
      </c>
      <c r="C529" s="15" t="s">
        <v>2127</v>
      </c>
      <c r="D529" s="15" t="s">
        <v>2574</v>
      </c>
      <c r="E529" s="3" t="s">
        <v>383</v>
      </c>
      <c r="F529" s="16" t="s">
        <v>1248</v>
      </c>
      <c r="G529" s="53" t="s">
        <v>2754</v>
      </c>
      <c r="H529" s="78" t="s">
        <v>2754</v>
      </c>
      <c r="I529" s="16" t="s">
        <v>2913</v>
      </c>
      <c r="J529" s="12" t="s">
        <v>3226</v>
      </c>
    </row>
    <row r="530" spans="1:10" s="12" customFormat="1" ht="45" x14ac:dyDescent="0.25">
      <c r="A530" s="18">
        <v>527</v>
      </c>
      <c r="B530" s="15" t="s">
        <v>583</v>
      </c>
      <c r="C530" s="15" t="s">
        <v>2128</v>
      </c>
      <c r="D530" s="15" t="s">
        <v>2574</v>
      </c>
      <c r="E530" s="3" t="s">
        <v>383</v>
      </c>
      <c r="F530" s="16" t="s">
        <v>1249</v>
      </c>
      <c r="G530" s="53" t="s">
        <v>2811</v>
      </c>
      <c r="H530" s="78" t="s">
        <v>2753</v>
      </c>
      <c r="I530" s="16" t="s">
        <v>2876</v>
      </c>
      <c r="J530" s="12" t="s">
        <v>3226</v>
      </c>
    </row>
    <row r="531" spans="1:10" s="12" customFormat="1" ht="45" x14ac:dyDescent="0.25">
      <c r="A531" s="18">
        <v>528</v>
      </c>
      <c r="B531" s="15" t="s">
        <v>584</v>
      </c>
      <c r="C531" s="15" t="s">
        <v>2129</v>
      </c>
      <c r="D531" s="15" t="s">
        <v>2574</v>
      </c>
      <c r="E531" s="3" t="s">
        <v>383</v>
      </c>
      <c r="F531" s="16" t="s">
        <v>1250</v>
      </c>
      <c r="G531" s="53" t="s">
        <v>2790</v>
      </c>
      <c r="H531" s="78" t="s">
        <v>2756</v>
      </c>
      <c r="I531" s="16" t="s">
        <v>2897</v>
      </c>
      <c r="J531" s="12" t="s">
        <v>3226</v>
      </c>
    </row>
    <row r="532" spans="1:10" s="12" customFormat="1" ht="45" x14ac:dyDescent="0.25">
      <c r="A532" s="18">
        <v>529</v>
      </c>
      <c r="B532" s="15" t="s">
        <v>585</v>
      </c>
      <c r="C532" s="15" t="s">
        <v>2130</v>
      </c>
      <c r="D532" s="15" t="s">
        <v>2574</v>
      </c>
      <c r="E532" s="3" t="s">
        <v>383</v>
      </c>
      <c r="F532" s="16" t="s">
        <v>1251</v>
      </c>
      <c r="G532" s="53" t="s">
        <v>2754</v>
      </c>
      <c r="H532" s="78" t="s">
        <v>2754</v>
      </c>
      <c r="I532" s="16" t="s">
        <v>2911</v>
      </c>
      <c r="J532" s="12" t="s">
        <v>3226</v>
      </c>
    </row>
    <row r="533" spans="1:10" s="12" customFormat="1" ht="30" x14ac:dyDescent="0.25">
      <c r="A533" s="18">
        <v>530</v>
      </c>
      <c r="B533" s="15" t="s">
        <v>586</v>
      </c>
      <c r="C533" s="15" t="s">
        <v>2131</v>
      </c>
      <c r="D533" s="15" t="s">
        <v>2574</v>
      </c>
      <c r="E533" s="3" t="s">
        <v>383</v>
      </c>
      <c r="F533" s="16" t="s">
        <v>1252</v>
      </c>
      <c r="G533" s="53" t="s">
        <v>2754</v>
      </c>
      <c r="H533" s="78" t="s">
        <v>2754</v>
      </c>
      <c r="I533" s="16" t="s">
        <v>2892</v>
      </c>
      <c r="J533" s="12" t="s">
        <v>3226</v>
      </c>
    </row>
    <row r="534" spans="1:10" s="12" customFormat="1" ht="60" x14ac:dyDescent="0.25">
      <c r="A534" s="18">
        <v>531</v>
      </c>
      <c r="B534" s="15" t="s">
        <v>587</v>
      </c>
      <c r="C534" s="15" t="s">
        <v>2132</v>
      </c>
      <c r="D534" s="15" t="s">
        <v>2574</v>
      </c>
      <c r="E534" s="3" t="s">
        <v>383</v>
      </c>
      <c r="F534" s="16" t="s">
        <v>1253</v>
      </c>
      <c r="G534" s="53" t="s">
        <v>2754</v>
      </c>
      <c r="H534" s="78" t="s">
        <v>2754</v>
      </c>
      <c r="I534" s="16" t="s">
        <v>2869</v>
      </c>
      <c r="J534" s="12" t="s">
        <v>3226</v>
      </c>
    </row>
    <row r="535" spans="1:10" s="12" customFormat="1" ht="60" x14ac:dyDescent="0.25">
      <c r="A535" s="18">
        <v>532</v>
      </c>
      <c r="B535" s="15" t="s">
        <v>588</v>
      </c>
      <c r="C535" s="15" t="s">
        <v>2133</v>
      </c>
      <c r="D535" s="15" t="s">
        <v>2574</v>
      </c>
      <c r="E535" s="3" t="s">
        <v>383</v>
      </c>
      <c r="F535" s="16" t="s">
        <v>1254</v>
      </c>
      <c r="G535" s="53" t="s">
        <v>2754</v>
      </c>
      <c r="H535" s="78" t="s">
        <v>2754</v>
      </c>
      <c r="I535" s="16" t="s">
        <v>2866</v>
      </c>
      <c r="J535" s="12" t="s">
        <v>3226</v>
      </c>
    </row>
    <row r="536" spans="1:10" s="12" customFormat="1" ht="45" x14ac:dyDescent="0.25">
      <c r="A536" s="18">
        <v>533</v>
      </c>
      <c r="B536" s="15" t="s">
        <v>589</v>
      </c>
      <c r="C536" s="15" t="s">
        <v>2134</v>
      </c>
      <c r="D536" s="15" t="s">
        <v>2574</v>
      </c>
      <c r="E536" s="3" t="s">
        <v>383</v>
      </c>
      <c r="F536" s="16" t="s">
        <v>1255</v>
      </c>
      <c r="G536" s="53" t="s">
        <v>2754</v>
      </c>
      <c r="H536" s="78" t="s">
        <v>2754</v>
      </c>
      <c r="I536" s="16" t="s">
        <v>2861</v>
      </c>
      <c r="J536" s="12" t="s">
        <v>3226</v>
      </c>
    </row>
    <row r="537" spans="1:10" s="12" customFormat="1" ht="30" x14ac:dyDescent="0.25">
      <c r="A537" s="18">
        <v>534</v>
      </c>
      <c r="B537" s="15" t="s">
        <v>590</v>
      </c>
      <c r="C537" s="15" t="s">
        <v>2135</v>
      </c>
      <c r="D537" s="15" t="s">
        <v>998</v>
      </c>
      <c r="E537" s="3" t="s">
        <v>383</v>
      </c>
      <c r="F537" s="16" t="s">
        <v>1256</v>
      </c>
      <c r="G537" s="53" t="s">
        <v>2754</v>
      </c>
      <c r="H537" s="78" t="s">
        <v>2754</v>
      </c>
      <c r="I537" s="16" t="s">
        <v>2914</v>
      </c>
      <c r="J537" s="12" t="s">
        <v>3226</v>
      </c>
    </row>
    <row r="538" spans="1:10" s="12" customFormat="1" ht="45" x14ac:dyDescent="0.25">
      <c r="A538" s="18">
        <v>535</v>
      </c>
      <c r="B538" s="15" t="s">
        <v>591</v>
      </c>
      <c r="C538" s="15" t="s">
        <v>2136</v>
      </c>
      <c r="D538" s="15" t="s">
        <v>2574</v>
      </c>
      <c r="E538" s="3" t="s">
        <v>383</v>
      </c>
      <c r="F538" s="16" t="s">
        <v>1257</v>
      </c>
      <c r="G538" s="53" t="s">
        <v>2754</v>
      </c>
      <c r="H538" s="78" t="s">
        <v>2754</v>
      </c>
      <c r="I538" s="16" t="s">
        <v>2915</v>
      </c>
      <c r="J538" s="12" t="s">
        <v>3226</v>
      </c>
    </row>
    <row r="539" spans="1:10" s="12" customFormat="1" ht="45" x14ac:dyDescent="0.25">
      <c r="A539" s="18">
        <v>536</v>
      </c>
      <c r="B539" s="15" t="s">
        <v>592</v>
      </c>
      <c r="C539" s="15" t="s">
        <v>2137</v>
      </c>
      <c r="D539" s="15" t="s">
        <v>2574</v>
      </c>
      <c r="E539" s="3" t="s">
        <v>383</v>
      </c>
      <c r="F539" s="16" t="s">
        <v>1258</v>
      </c>
      <c r="G539" s="53" t="s">
        <v>2754</v>
      </c>
      <c r="H539" s="78" t="s">
        <v>2754</v>
      </c>
      <c r="I539" s="16" t="s">
        <v>2859</v>
      </c>
      <c r="J539" s="12" t="s">
        <v>3226</v>
      </c>
    </row>
    <row r="540" spans="1:10" s="12" customFormat="1" ht="30" x14ac:dyDescent="0.25">
      <c r="A540" s="18">
        <v>537</v>
      </c>
      <c r="B540" s="15" t="s">
        <v>592</v>
      </c>
      <c r="C540" s="15" t="s">
        <v>2138</v>
      </c>
      <c r="D540" s="15" t="s">
        <v>2574</v>
      </c>
      <c r="E540" s="3" t="s">
        <v>383</v>
      </c>
      <c r="F540" s="16" t="s">
        <v>1259</v>
      </c>
      <c r="G540" s="53" t="s">
        <v>2754</v>
      </c>
      <c r="H540" s="78" t="s">
        <v>2754</v>
      </c>
      <c r="I540" s="16" t="s">
        <v>2856</v>
      </c>
      <c r="J540" s="12" t="s">
        <v>3226</v>
      </c>
    </row>
    <row r="541" spans="1:10" s="12" customFormat="1" ht="30" x14ac:dyDescent="0.25">
      <c r="A541" s="18">
        <v>538</v>
      </c>
      <c r="B541" s="15" t="s">
        <v>593</v>
      </c>
      <c r="C541" s="15" t="s">
        <v>2139</v>
      </c>
      <c r="D541" s="15" t="s">
        <v>2574</v>
      </c>
      <c r="E541" s="3" t="s">
        <v>383</v>
      </c>
      <c r="F541" s="16" t="s">
        <v>1260</v>
      </c>
      <c r="G541" s="53" t="s">
        <v>2754</v>
      </c>
      <c r="H541" s="78" t="s">
        <v>2754</v>
      </c>
      <c r="I541" s="16" t="s">
        <v>2916</v>
      </c>
      <c r="J541" s="12" t="s">
        <v>3226</v>
      </c>
    </row>
    <row r="542" spans="1:10" s="12" customFormat="1" ht="45" x14ac:dyDescent="0.25">
      <c r="A542" s="18">
        <v>539</v>
      </c>
      <c r="B542" s="15" t="s">
        <v>594</v>
      </c>
      <c r="C542" s="15" t="s">
        <v>2140</v>
      </c>
      <c r="D542" s="15" t="s">
        <v>2574</v>
      </c>
      <c r="E542" s="3" t="s">
        <v>383</v>
      </c>
      <c r="F542" s="16" t="s">
        <v>1261</v>
      </c>
      <c r="G542" s="53" t="s">
        <v>2847</v>
      </c>
      <c r="H542" s="78" t="s">
        <v>2763</v>
      </c>
      <c r="I542" s="16" t="s">
        <v>2917</v>
      </c>
      <c r="J542" s="12" t="s">
        <v>3226</v>
      </c>
    </row>
    <row r="543" spans="1:10" s="12" customFormat="1" ht="45" x14ac:dyDescent="0.25">
      <c r="A543" s="18">
        <v>540</v>
      </c>
      <c r="B543" s="15" t="s">
        <v>595</v>
      </c>
      <c r="C543" s="15" t="s">
        <v>2141</v>
      </c>
      <c r="D543" s="15" t="s">
        <v>2574</v>
      </c>
      <c r="E543" s="3" t="s">
        <v>383</v>
      </c>
      <c r="F543" s="16" t="s">
        <v>1262</v>
      </c>
      <c r="G543" s="53" t="s">
        <v>2779</v>
      </c>
      <c r="H543" s="78" t="s">
        <v>2758</v>
      </c>
      <c r="I543" s="16" t="s">
        <v>2878</v>
      </c>
      <c r="J543" s="12" t="s">
        <v>3226</v>
      </c>
    </row>
    <row r="544" spans="1:10" s="12" customFormat="1" ht="60" x14ac:dyDescent="0.25">
      <c r="A544" s="18">
        <v>541</v>
      </c>
      <c r="B544" s="15" t="s">
        <v>596</v>
      </c>
      <c r="C544" s="15" t="s">
        <v>2142</v>
      </c>
      <c r="D544" s="15" t="s">
        <v>2574</v>
      </c>
      <c r="E544" s="3" t="s">
        <v>383</v>
      </c>
      <c r="F544" s="16" t="s">
        <v>1263</v>
      </c>
      <c r="G544" s="53" t="s">
        <v>2754</v>
      </c>
      <c r="H544" s="78" t="s">
        <v>2754</v>
      </c>
      <c r="I544" s="16" t="s">
        <v>2866</v>
      </c>
      <c r="J544" s="12" t="s">
        <v>3226</v>
      </c>
    </row>
    <row r="545" spans="1:10" s="12" customFormat="1" ht="45" x14ac:dyDescent="0.25">
      <c r="A545" s="18">
        <v>542</v>
      </c>
      <c r="B545" s="15" t="s">
        <v>597</v>
      </c>
      <c r="C545" s="15" t="s">
        <v>2143</v>
      </c>
      <c r="D545" s="15" t="s">
        <v>2574</v>
      </c>
      <c r="E545" s="3" t="s">
        <v>383</v>
      </c>
      <c r="F545" s="16" t="s">
        <v>1264</v>
      </c>
      <c r="G545" s="53" t="s">
        <v>2754</v>
      </c>
      <c r="H545" s="78" t="s">
        <v>2754</v>
      </c>
      <c r="I545" s="16" t="s">
        <v>2918</v>
      </c>
      <c r="J545" s="12" t="s">
        <v>3226</v>
      </c>
    </row>
    <row r="546" spans="1:10" s="12" customFormat="1" ht="45" x14ac:dyDescent="0.25">
      <c r="A546" s="18">
        <v>543</v>
      </c>
      <c r="B546" s="15" t="s">
        <v>598</v>
      </c>
      <c r="C546" s="15" t="s">
        <v>2144</v>
      </c>
      <c r="D546" s="15" t="s">
        <v>2574</v>
      </c>
      <c r="E546" s="3" t="s">
        <v>383</v>
      </c>
      <c r="F546" s="16" t="s">
        <v>1265</v>
      </c>
      <c r="G546" s="53" t="s">
        <v>2754</v>
      </c>
      <c r="H546" s="78" t="s">
        <v>2754</v>
      </c>
      <c r="I546" s="16" t="s">
        <v>2873</v>
      </c>
      <c r="J546" s="12" t="s">
        <v>3226</v>
      </c>
    </row>
    <row r="547" spans="1:10" s="12" customFormat="1" ht="45" x14ac:dyDescent="0.25">
      <c r="A547" s="18">
        <v>544</v>
      </c>
      <c r="B547" s="15" t="s">
        <v>598</v>
      </c>
      <c r="C547" s="15" t="s">
        <v>2145</v>
      </c>
      <c r="D547" s="15" t="s">
        <v>2574</v>
      </c>
      <c r="E547" s="3" t="s">
        <v>383</v>
      </c>
      <c r="F547" s="16" t="s">
        <v>1266</v>
      </c>
      <c r="G547" s="53" t="s">
        <v>2754</v>
      </c>
      <c r="H547" s="78" t="s">
        <v>2754</v>
      </c>
      <c r="I547" s="16" t="s">
        <v>2892</v>
      </c>
      <c r="J547" s="12" t="s">
        <v>3226</v>
      </c>
    </row>
    <row r="548" spans="1:10" s="12" customFormat="1" ht="45" x14ac:dyDescent="0.25">
      <c r="A548" s="18">
        <v>545</v>
      </c>
      <c r="B548" s="15" t="s">
        <v>599</v>
      </c>
      <c r="C548" s="15" t="s">
        <v>2146</v>
      </c>
      <c r="D548" s="15" t="s">
        <v>2574</v>
      </c>
      <c r="E548" s="3" t="s">
        <v>383</v>
      </c>
      <c r="F548" s="16" t="s">
        <v>1267</v>
      </c>
      <c r="G548" s="53" t="s">
        <v>2752</v>
      </c>
      <c r="H548" s="78" t="s">
        <v>2753</v>
      </c>
      <c r="I548" s="16" t="s">
        <v>2903</v>
      </c>
      <c r="J548" s="12" t="s">
        <v>3226</v>
      </c>
    </row>
    <row r="549" spans="1:10" s="12" customFormat="1" ht="60" x14ac:dyDescent="0.25">
      <c r="A549" s="18">
        <v>546</v>
      </c>
      <c r="B549" s="15" t="s">
        <v>600</v>
      </c>
      <c r="C549" s="15" t="s">
        <v>2147</v>
      </c>
      <c r="D549" s="15" t="s">
        <v>2574</v>
      </c>
      <c r="E549" s="3" t="s">
        <v>383</v>
      </c>
      <c r="F549" s="16" t="s">
        <v>1268</v>
      </c>
      <c r="G549" s="53" t="s">
        <v>2752</v>
      </c>
      <c r="H549" s="78" t="s">
        <v>2753</v>
      </c>
      <c r="I549" s="16" t="s">
        <v>2906</v>
      </c>
      <c r="J549" s="12" t="s">
        <v>3226</v>
      </c>
    </row>
    <row r="550" spans="1:10" s="12" customFormat="1" ht="30" x14ac:dyDescent="0.25">
      <c r="A550" s="18">
        <v>547</v>
      </c>
      <c r="B550" s="15" t="s">
        <v>601</v>
      </c>
      <c r="C550" s="15" t="s">
        <v>2148</v>
      </c>
      <c r="D550" s="15" t="s">
        <v>2574</v>
      </c>
      <c r="E550" s="3" t="s">
        <v>383</v>
      </c>
      <c r="F550" s="16" t="s">
        <v>1269</v>
      </c>
      <c r="G550" s="53" t="s">
        <v>2754</v>
      </c>
      <c r="H550" s="78" t="s">
        <v>2754</v>
      </c>
      <c r="I550" s="16" t="s">
        <v>2864</v>
      </c>
      <c r="J550" s="12" t="s">
        <v>3226</v>
      </c>
    </row>
    <row r="551" spans="1:10" s="12" customFormat="1" ht="30" x14ac:dyDescent="0.25">
      <c r="A551" s="18">
        <v>548</v>
      </c>
      <c r="B551" s="15" t="s">
        <v>602</v>
      </c>
      <c r="C551" s="15" t="s">
        <v>2149</v>
      </c>
      <c r="D551" s="15" t="s">
        <v>2574</v>
      </c>
      <c r="E551" s="3" t="s">
        <v>383</v>
      </c>
      <c r="F551" s="16" t="s">
        <v>1270</v>
      </c>
      <c r="G551" s="53" t="s">
        <v>2768</v>
      </c>
      <c r="H551" s="78" t="s">
        <v>2753</v>
      </c>
      <c r="I551" s="16" t="s">
        <v>2919</v>
      </c>
      <c r="J551" s="12" t="s">
        <v>3226</v>
      </c>
    </row>
    <row r="552" spans="1:10" s="12" customFormat="1" ht="30" x14ac:dyDescent="0.25">
      <c r="A552" s="18">
        <v>549</v>
      </c>
      <c r="B552" s="15" t="s">
        <v>603</v>
      </c>
      <c r="C552" s="15" t="s">
        <v>2150</v>
      </c>
      <c r="D552" s="15" t="s">
        <v>2574</v>
      </c>
      <c r="E552" s="3" t="s">
        <v>383</v>
      </c>
      <c r="F552" s="16" t="s">
        <v>1271</v>
      </c>
      <c r="G552" s="53" t="s">
        <v>2754</v>
      </c>
      <c r="H552" s="78" t="s">
        <v>2754</v>
      </c>
      <c r="I552" s="16" t="s">
        <v>2920</v>
      </c>
      <c r="J552" s="12" t="s">
        <v>3226</v>
      </c>
    </row>
    <row r="553" spans="1:10" s="12" customFormat="1" ht="30" x14ac:dyDescent="0.25">
      <c r="A553" s="18">
        <v>550</v>
      </c>
      <c r="B553" s="15" t="s">
        <v>604</v>
      </c>
      <c r="C553" s="15" t="s">
        <v>2151</v>
      </c>
      <c r="D553" s="15" t="s">
        <v>2574</v>
      </c>
      <c r="E553" s="3" t="s">
        <v>383</v>
      </c>
      <c r="F553" s="16" t="s">
        <v>1272</v>
      </c>
      <c r="G553" s="53" t="s">
        <v>2768</v>
      </c>
      <c r="H553" s="78" t="s">
        <v>2753</v>
      </c>
      <c r="I553" s="16" t="s">
        <v>2870</v>
      </c>
      <c r="J553" s="12" t="s">
        <v>3226</v>
      </c>
    </row>
    <row r="554" spans="1:10" s="12" customFormat="1" ht="60" x14ac:dyDescent="0.25">
      <c r="A554" s="18">
        <v>551</v>
      </c>
      <c r="B554" s="15" t="s">
        <v>605</v>
      </c>
      <c r="C554" s="15" t="s">
        <v>2152</v>
      </c>
      <c r="D554" s="15" t="s">
        <v>2574</v>
      </c>
      <c r="E554" s="3" t="s">
        <v>383</v>
      </c>
      <c r="F554" s="16" t="s">
        <v>1273</v>
      </c>
      <c r="G554" s="53" t="s">
        <v>2754</v>
      </c>
      <c r="H554" s="78" t="s">
        <v>2754</v>
      </c>
      <c r="I554" s="16" t="s">
        <v>2866</v>
      </c>
      <c r="J554" s="12" t="s">
        <v>3226</v>
      </c>
    </row>
    <row r="555" spans="1:10" s="12" customFormat="1" ht="30" x14ac:dyDescent="0.25">
      <c r="A555" s="18">
        <v>552</v>
      </c>
      <c r="B555" s="15" t="s">
        <v>606</v>
      </c>
      <c r="C555" s="15" t="s">
        <v>2153</v>
      </c>
      <c r="D555" s="15" t="s">
        <v>2574</v>
      </c>
      <c r="E555" s="3" t="s">
        <v>383</v>
      </c>
      <c r="F555" s="16" t="s">
        <v>1274</v>
      </c>
      <c r="G555" s="53" t="s">
        <v>2790</v>
      </c>
      <c r="H555" s="78" t="s">
        <v>2756</v>
      </c>
      <c r="I555" s="16" t="s">
        <v>2921</v>
      </c>
      <c r="J555" s="12" t="s">
        <v>3226</v>
      </c>
    </row>
    <row r="556" spans="1:10" s="12" customFormat="1" ht="45" x14ac:dyDescent="0.25">
      <c r="A556" s="18">
        <v>553</v>
      </c>
      <c r="B556" s="15" t="s">
        <v>607</v>
      </c>
      <c r="C556" s="15" t="s">
        <v>2154</v>
      </c>
      <c r="D556" s="15" t="s">
        <v>998</v>
      </c>
      <c r="E556" s="3" t="s">
        <v>383</v>
      </c>
      <c r="F556" s="16" t="s">
        <v>1275</v>
      </c>
      <c r="G556" s="53" t="s">
        <v>2754</v>
      </c>
      <c r="H556" s="78" t="s">
        <v>2754</v>
      </c>
      <c r="I556" s="16" t="s">
        <v>2892</v>
      </c>
      <c r="J556" s="12" t="s">
        <v>3226</v>
      </c>
    </row>
    <row r="557" spans="1:10" s="12" customFormat="1" ht="45" x14ac:dyDescent="0.25">
      <c r="A557" s="18">
        <v>554</v>
      </c>
      <c r="B557" s="15" t="s">
        <v>608</v>
      </c>
      <c r="C557" s="15" t="s">
        <v>2155</v>
      </c>
      <c r="D557" s="15" t="s">
        <v>2574</v>
      </c>
      <c r="E557" s="3" t="s">
        <v>383</v>
      </c>
      <c r="F557" s="16" t="s">
        <v>1276</v>
      </c>
      <c r="G557" s="53" t="s">
        <v>2754</v>
      </c>
      <c r="H557" s="78" t="s">
        <v>2754</v>
      </c>
      <c r="I557" s="16" t="s">
        <v>2859</v>
      </c>
      <c r="J557" s="12" t="s">
        <v>3226</v>
      </c>
    </row>
    <row r="558" spans="1:10" s="12" customFormat="1" ht="45" x14ac:dyDescent="0.25">
      <c r="A558" s="18">
        <v>555</v>
      </c>
      <c r="B558" s="15" t="s">
        <v>609</v>
      </c>
      <c r="C558" s="15" t="s">
        <v>2156</v>
      </c>
      <c r="D558" s="15" t="s">
        <v>2574</v>
      </c>
      <c r="E558" s="3" t="s">
        <v>383</v>
      </c>
      <c r="F558" s="16" t="s">
        <v>1277</v>
      </c>
      <c r="G558" s="53" t="s">
        <v>2754</v>
      </c>
      <c r="H558" s="78" t="s">
        <v>2754</v>
      </c>
      <c r="I558" s="16" t="s">
        <v>2869</v>
      </c>
      <c r="J558" s="12" t="s">
        <v>3226</v>
      </c>
    </row>
    <row r="559" spans="1:10" s="12" customFormat="1" ht="45" x14ac:dyDescent="0.25">
      <c r="A559" s="18">
        <v>556</v>
      </c>
      <c r="B559" s="15" t="s">
        <v>610</v>
      </c>
      <c r="C559" s="15" t="s">
        <v>2157</v>
      </c>
      <c r="D559" s="15" t="s">
        <v>2574</v>
      </c>
      <c r="E559" s="3" t="s">
        <v>383</v>
      </c>
      <c r="F559" s="16" t="s">
        <v>1279</v>
      </c>
      <c r="G559" s="53" t="s">
        <v>2754</v>
      </c>
      <c r="H559" s="78" t="s">
        <v>2754</v>
      </c>
      <c r="I559" s="16" t="s">
        <v>2922</v>
      </c>
      <c r="J559" s="12" t="s">
        <v>3226</v>
      </c>
    </row>
    <row r="560" spans="1:10" s="12" customFormat="1" ht="45" x14ac:dyDescent="0.25">
      <c r="A560" s="18">
        <v>557</v>
      </c>
      <c r="B560" s="15" t="s">
        <v>611</v>
      </c>
      <c r="C560" s="15" t="s">
        <v>2158</v>
      </c>
      <c r="D560" s="15" t="s">
        <v>2574</v>
      </c>
      <c r="E560" s="3" t="s">
        <v>383</v>
      </c>
      <c r="F560" s="16" t="s">
        <v>1280</v>
      </c>
      <c r="G560" s="53" t="s">
        <v>2754</v>
      </c>
      <c r="H560" s="78" t="s">
        <v>2754</v>
      </c>
      <c r="I560" s="16" t="s">
        <v>2858</v>
      </c>
      <c r="J560" s="12" t="s">
        <v>3226</v>
      </c>
    </row>
    <row r="561" spans="1:10" s="12" customFormat="1" ht="30" x14ac:dyDescent="0.25">
      <c r="A561" s="18">
        <v>558</v>
      </c>
      <c r="B561" s="15" t="s">
        <v>612</v>
      </c>
      <c r="C561" s="15" t="s">
        <v>2159</v>
      </c>
      <c r="D561" s="15" t="s">
        <v>2574</v>
      </c>
      <c r="E561" s="3" t="s">
        <v>383</v>
      </c>
      <c r="F561" s="16" t="s">
        <v>1281</v>
      </c>
      <c r="G561" s="53" t="s">
        <v>2754</v>
      </c>
      <c r="H561" s="78" t="s">
        <v>2754</v>
      </c>
      <c r="I561" s="16" t="s">
        <v>2923</v>
      </c>
      <c r="J561" s="12" t="s">
        <v>3226</v>
      </c>
    </row>
    <row r="562" spans="1:10" s="12" customFormat="1" ht="75" x14ac:dyDescent="0.25">
      <c r="A562" s="18">
        <v>559</v>
      </c>
      <c r="B562" s="15" t="s">
        <v>613</v>
      </c>
      <c r="C562" s="15" t="s">
        <v>2160</v>
      </c>
      <c r="D562" s="15" t="s">
        <v>2574</v>
      </c>
      <c r="E562" s="3" t="s">
        <v>383</v>
      </c>
      <c r="F562" s="16" t="s">
        <v>1282</v>
      </c>
      <c r="G562" s="53" t="s">
        <v>2770</v>
      </c>
      <c r="H562" s="78" t="s">
        <v>2760</v>
      </c>
      <c r="I562" s="16" t="s">
        <v>2894</v>
      </c>
      <c r="J562" s="12" t="s">
        <v>3226</v>
      </c>
    </row>
    <row r="563" spans="1:10" s="12" customFormat="1" ht="75" x14ac:dyDescent="0.25">
      <c r="A563" s="18">
        <v>560</v>
      </c>
      <c r="B563" s="15" t="s">
        <v>614</v>
      </c>
      <c r="C563" s="15" t="s">
        <v>2161</v>
      </c>
      <c r="D563" s="15" t="s">
        <v>2574</v>
      </c>
      <c r="E563" s="3" t="s">
        <v>383</v>
      </c>
      <c r="F563" s="16" t="s">
        <v>1283</v>
      </c>
      <c r="G563" s="53" t="s">
        <v>2770</v>
      </c>
      <c r="H563" s="78" t="s">
        <v>2760</v>
      </c>
      <c r="I563" s="16" t="s">
        <v>2854</v>
      </c>
      <c r="J563" s="12" t="s">
        <v>3226</v>
      </c>
    </row>
    <row r="564" spans="1:10" s="12" customFormat="1" ht="30" x14ac:dyDescent="0.25">
      <c r="A564" s="18">
        <v>561</v>
      </c>
      <c r="B564" s="15" t="s">
        <v>615</v>
      </c>
      <c r="C564" s="15" t="s">
        <v>2162</v>
      </c>
      <c r="D564" s="15" t="s">
        <v>2574</v>
      </c>
      <c r="E564" s="3" t="s">
        <v>383</v>
      </c>
      <c r="F564" s="16" t="s">
        <v>1284</v>
      </c>
      <c r="G564" s="53" t="s">
        <v>2754</v>
      </c>
      <c r="H564" s="78" t="s">
        <v>2754</v>
      </c>
      <c r="I564" s="16" t="s">
        <v>2866</v>
      </c>
      <c r="J564" s="12" t="s">
        <v>3226</v>
      </c>
    </row>
    <row r="565" spans="1:10" s="12" customFormat="1" ht="60" x14ac:dyDescent="0.25">
      <c r="A565" s="18">
        <v>562</v>
      </c>
      <c r="B565" s="15" t="s">
        <v>616</v>
      </c>
      <c r="C565" s="15" t="s">
        <v>2163</v>
      </c>
      <c r="D565" s="15" t="s">
        <v>2574</v>
      </c>
      <c r="E565" s="3" t="s">
        <v>383</v>
      </c>
      <c r="F565" s="16" t="s">
        <v>1285</v>
      </c>
      <c r="G565" s="53" t="s">
        <v>2754</v>
      </c>
      <c r="H565" s="78" t="s">
        <v>2754</v>
      </c>
      <c r="I565" s="16" t="s">
        <v>2863</v>
      </c>
      <c r="J565" s="12" t="s">
        <v>3226</v>
      </c>
    </row>
    <row r="566" spans="1:10" s="12" customFormat="1" ht="45" x14ac:dyDescent="0.25">
      <c r="A566" s="18">
        <v>563</v>
      </c>
      <c r="B566" s="15" t="s">
        <v>617</v>
      </c>
      <c r="C566" s="15" t="s">
        <v>2164</v>
      </c>
      <c r="D566" s="15" t="s">
        <v>2574</v>
      </c>
      <c r="E566" s="3" t="s">
        <v>383</v>
      </c>
      <c r="F566" s="16" t="s">
        <v>1286</v>
      </c>
      <c r="G566" s="53" t="s">
        <v>2765</v>
      </c>
      <c r="H566" s="78" t="s">
        <v>2763</v>
      </c>
      <c r="I566" s="16" t="s">
        <v>2924</v>
      </c>
      <c r="J566" s="12" t="s">
        <v>3226</v>
      </c>
    </row>
    <row r="567" spans="1:10" s="12" customFormat="1" ht="60" x14ac:dyDescent="0.25">
      <c r="A567" s="18">
        <v>564</v>
      </c>
      <c r="B567" s="15" t="s">
        <v>617</v>
      </c>
      <c r="C567" s="15" t="s">
        <v>2165</v>
      </c>
      <c r="D567" s="15" t="s">
        <v>2574</v>
      </c>
      <c r="E567" s="3" t="s">
        <v>383</v>
      </c>
      <c r="F567" s="16" t="s">
        <v>1287</v>
      </c>
      <c r="G567" s="53" t="s">
        <v>2754</v>
      </c>
      <c r="H567" s="78" t="s">
        <v>2754</v>
      </c>
      <c r="I567" s="16" t="s">
        <v>2866</v>
      </c>
      <c r="J567" s="12" t="s">
        <v>3226</v>
      </c>
    </row>
    <row r="568" spans="1:10" s="12" customFormat="1" ht="45" x14ac:dyDescent="0.25">
      <c r="A568" s="18">
        <v>565</v>
      </c>
      <c r="B568" s="15" t="s">
        <v>450</v>
      </c>
      <c r="C568" s="15" t="s">
        <v>2166</v>
      </c>
      <c r="D568" s="15" t="s">
        <v>2574</v>
      </c>
      <c r="E568" s="3" t="s">
        <v>382</v>
      </c>
      <c r="F568" s="16" t="s">
        <v>1027</v>
      </c>
      <c r="G568" s="53" t="s">
        <v>2752</v>
      </c>
      <c r="H568" s="78" t="s">
        <v>2753</v>
      </c>
      <c r="I568" s="16" t="s">
        <v>2925</v>
      </c>
      <c r="J568" s="12" t="s">
        <v>3226</v>
      </c>
    </row>
    <row r="569" spans="1:10" s="12" customFormat="1" ht="60" x14ac:dyDescent="0.25">
      <c r="A569" s="18">
        <v>566</v>
      </c>
      <c r="B569" s="15" t="s">
        <v>618</v>
      </c>
      <c r="C569" s="15" t="s">
        <v>2167</v>
      </c>
      <c r="D569" s="15" t="s">
        <v>2574</v>
      </c>
      <c r="E569" s="3" t="s">
        <v>383</v>
      </c>
      <c r="F569" s="16" t="s">
        <v>1288</v>
      </c>
      <c r="G569" s="53" t="s">
        <v>2754</v>
      </c>
      <c r="H569" s="78" t="s">
        <v>2754</v>
      </c>
      <c r="I569" s="16" t="s">
        <v>2866</v>
      </c>
      <c r="J569" s="12" t="s">
        <v>3226</v>
      </c>
    </row>
    <row r="570" spans="1:10" s="12" customFormat="1" ht="45" x14ac:dyDescent="0.25">
      <c r="A570" s="18">
        <v>567</v>
      </c>
      <c r="B570" s="15" t="s">
        <v>619</v>
      </c>
      <c r="C570" s="15" t="s">
        <v>2168</v>
      </c>
      <c r="D570" s="15" t="s">
        <v>2574</v>
      </c>
      <c r="E570" s="3" t="s">
        <v>383</v>
      </c>
      <c r="F570" s="16" t="s">
        <v>1289</v>
      </c>
      <c r="G570" s="53" t="s">
        <v>2754</v>
      </c>
      <c r="H570" s="78" t="s">
        <v>2754</v>
      </c>
      <c r="I570" s="16" t="s">
        <v>2869</v>
      </c>
      <c r="J570" s="12" t="s">
        <v>3226</v>
      </c>
    </row>
    <row r="571" spans="1:10" s="12" customFormat="1" ht="45" x14ac:dyDescent="0.25">
      <c r="A571" s="18">
        <v>568</v>
      </c>
      <c r="B571" s="15" t="s">
        <v>620</v>
      </c>
      <c r="C571" s="15" t="s">
        <v>2169</v>
      </c>
      <c r="D571" s="15" t="s">
        <v>2574</v>
      </c>
      <c r="E571" s="3" t="s">
        <v>383</v>
      </c>
      <c r="F571" s="16" t="s">
        <v>1290</v>
      </c>
      <c r="G571" s="53" t="s">
        <v>2754</v>
      </c>
      <c r="H571" s="78" t="s">
        <v>2754</v>
      </c>
      <c r="I571" s="16" t="s">
        <v>2926</v>
      </c>
      <c r="J571" s="12" t="s">
        <v>3226</v>
      </c>
    </row>
    <row r="572" spans="1:10" s="12" customFormat="1" ht="45" x14ac:dyDescent="0.25">
      <c r="A572" s="18">
        <v>569</v>
      </c>
      <c r="B572" s="15" t="s">
        <v>621</v>
      </c>
      <c r="C572" s="15" t="s">
        <v>2170</v>
      </c>
      <c r="D572" s="15" t="s">
        <v>2574</v>
      </c>
      <c r="E572" s="3" t="s">
        <v>383</v>
      </c>
      <c r="F572" s="16" t="s">
        <v>1291</v>
      </c>
      <c r="G572" s="53" t="s">
        <v>2779</v>
      </c>
      <c r="H572" s="78" t="s">
        <v>2758</v>
      </c>
      <c r="I572" s="16" t="s">
        <v>2927</v>
      </c>
      <c r="J572" s="12" t="s">
        <v>3226</v>
      </c>
    </row>
    <row r="573" spans="1:10" s="12" customFormat="1" ht="45" x14ac:dyDescent="0.25">
      <c r="A573" s="18">
        <v>570</v>
      </c>
      <c r="B573" s="15" t="s">
        <v>622</v>
      </c>
      <c r="C573" s="15" t="s">
        <v>2171</v>
      </c>
      <c r="D573" s="15" t="s">
        <v>2574</v>
      </c>
      <c r="E573" s="3" t="s">
        <v>383</v>
      </c>
      <c r="F573" s="16" t="s">
        <v>1292</v>
      </c>
      <c r="G573" s="53" t="s">
        <v>2754</v>
      </c>
      <c r="H573" s="78" t="s">
        <v>2754</v>
      </c>
      <c r="I573" s="16" t="s">
        <v>2856</v>
      </c>
      <c r="J573" s="12" t="s">
        <v>3226</v>
      </c>
    </row>
    <row r="574" spans="1:10" s="12" customFormat="1" ht="30" x14ac:dyDescent="0.25">
      <c r="A574" s="18">
        <v>571</v>
      </c>
      <c r="B574" s="15" t="s">
        <v>623</v>
      </c>
      <c r="C574" s="15" t="s">
        <v>2172</v>
      </c>
      <c r="D574" s="15" t="s">
        <v>2574</v>
      </c>
      <c r="E574" s="3" t="s">
        <v>383</v>
      </c>
      <c r="F574" s="16" t="s">
        <v>1293</v>
      </c>
      <c r="G574" s="53" t="s">
        <v>2754</v>
      </c>
      <c r="H574" s="78" t="s">
        <v>2754</v>
      </c>
      <c r="I574" s="16" t="s">
        <v>2866</v>
      </c>
      <c r="J574" s="12" t="s">
        <v>3226</v>
      </c>
    </row>
    <row r="575" spans="1:10" s="12" customFormat="1" ht="60" x14ac:dyDescent="0.25">
      <c r="A575" s="18">
        <v>572</v>
      </c>
      <c r="B575" s="15" t="s">
        <v>624</v>
      </c>
      <c r="C575" s="15" t="s">
        <v>2173</v>
      </c>
      <c r="D575" s="15" t="s">
        <v>2574</v>
      </c>
      <c r="E575" s="3" t="s">
        <v>383</v>
      </c>
      <c r="F575" s="16" t="s">
        <v>1294</v>
      </c>
      <c r="G575" s="53" t="s">
        <v>2754</v>
      </c>
      <c r="H575" s="78" t="s">
        <v>2754</v>
      </c>
      <c r="I575" s="16" t="s">
        <v>2928</v>
      </c>
      <c r="J575" s="12" t="s">
        <v>3226</v>
      </c>
    </row>
    <row r="576" spans="1:10" s="12" customFormat="1" ht="45" x14ac:dyDescent="0.25">
      <c r="A576" s="18">
        <v>573</v>
      </c>
      <c r="B576" s="15" t="s">
        <v>625</v>
      </c>
      <c r="C576" s="15" t="s">
        <v>2174</v>
      </c>
      <c r="D576" s="15" t="s">
        <v>2574</v>
      </c>
      <c r="E576" s="3" t="s">
        <v>383</v>
      </c>
      <c r="F576" s="16" t="s">
        <v>1295</v>
      </c>
      <c r="G576" s="53" t="s">
        <v>2754</v>
      </c>
      <c r="H576" s="78" t="s">
        <v>2754</v>
      </c>
      <c r="I576" s="16" t="s">
        <v>2929</v>
      </c>
      <c r="J576" s="12" t="s">
        <v>3226</v>
      </c>
    </row>
    <row r="577" spans="1:10" s="12" customFormat="1" ht="45" x14ac:dyDescent="0.25">
      <c r="A577" s="18">
        <v>574</v>
      </c>
      <c r="B577" s="15" t="s">
        <v>626</v>
      </c>
      <c r="C577" s="15" t="s">
        <v>2175</v>
      </c>
      <c r="D577" s="15" t="s">
        <v>2574</v>
      </c>
      <c r="E577" s="3" t="s">
        <v>383</v>
      </c>
      <c r="F577" s="16" t="s">
        <v>1296</v>
      </c>
      <c r="G577" s="53" t="s">
        <v>2754</v>
      </c>
      <c r="H577" s="78" t="s">
        <v>2754</v>
      </c>
      <c r="I577" s="16" t="s">
        <v>2892</v>
      </c>
      <c r="J577" s="12" t="s">
        <v>3226</v>
      </c>
    </row>
    <row r="578" spans="1:10" s="12" customFormat="1" ht="45" x14ac:dyDescent="0.25">
      <c r="A578" s="18">
        <v>575</v>
      </c>
      <c r="B578" s="15" t="s">
        <v>627</v>
      </c>
      <c r="C578" s="15" t="s">
        <v>2176</v>
      </c>
      <c r="D578" s="15" t="s">
        <v>2574</v>
      </c>
      <c r="E578" s="3" t="s">
        <v>383</v>
      </c>
      <c r="F578" s="16" t="s">
        <v>1297</v>
      </c>
      <c r="G578" s="53" t="s">
        <v>2765</v>
      </c>
      <c r="H578" s="78" t="s">
        <v>2763</v>
      </c>
      <c r="I578" s="16" t="s">
        <v>2924</v>
      </c>
      <c r="J578" s="12" t="s">
        <v>3226</v>
      </c>
    </row>
    <row r="579" spans="1:10" s="12" customFormat="1" ht="45" x14ac:dyDescent="0.25">
      <c r="A579" s="18">
        <v>576</v>
      </c>
      <c r="B579" s="15" t="s">
        <v>628</v>
      </c>
      <c r="C579" s="15" t="s">
        <v>2177</v>
      </c>
      <c r="D579" s="15" t="s">
        <v>2574</v>
      </c>
      <c r="E579" s="3" t="s">
        <v>383</v>
      </c>
      <c r="F579" s="16" t="s">
        <v>1298</v>
      </c>
      <c r="G579" s="53" t="s">
        <v>2813</v>
      </c>
      <c r="H579" s="78" t="s">
        <v>2753</v>
      </c>
      <c r="I579" s="16" t="s">
        <v>2930</v>
      </c>
      <c r="J579" s="12" t="s">
        <v>3226</v>
      </c>
    </row>
    <row r="580" spans="1:10" s="12" customFormat="1" ht="45" x14ac:dyDescent="0.25">
      <c r="A580" s="18">
        <v>577</v>
      </c>
      <c r="B580" s="15" t="s">
        <v>629</v>
      </c>
      <c r="C580" s="15" t="s">
        <v>2178</v>
      </c>
      <c r="D580" s="15" t="s">
        <v>2574</v>
      </c>
      <c r="E580" s="3" t="s">
        <v>383</v>
      </c>
      <c r="F580" s="16" t="s">
        <v>1299</v>
      </c>
      <c r="G580" s="53" t="s">
        <v>2754</v>
      </c>
      <c r="H580" s="78" t="s">
        <v>2754</v>
      </c>
      <c r="I580" s="16" t="s">
        <v>2931</v>
      </c>
      <c r="J580" s="12" t="s">
        <v>3226</v>
      </c>
    </row>
    <row r="581" spans="1:10" s="12" customFormat="1" ht="60" x14ac:dyDescent="0.25">
      <c r="A581" s="18">
        <v>578</v>
      </c>
      <c r="B581" s="15" t="s">
        <v>630</v>
      </c>
      <c r="C581" s="15" t="s">
        <v>2179</v>
      </c>
      <c r="D581" s="15" t="s">
        <v>2574</v>
      </c>
      <c r="E581" s="3" t="s">
        <v>383</v>
      </c>
      <c r="F581" s="16" t="s">
        <v>1300</v>
      </c>
      <c r="G581" s="53" t="s">
        <v>2803</v>
      </c>
      <c r="H581" s="81" t="s">
        <v>2753</v>
      </c>
      <c r="I581" s="16" t="s">
        <v>2908</v>
      </c>
      <c r="J581" s="12" t="s">
        <v>3226</v>
      </c>
    </row>
    <row r="582" spans="1:10" s="12" customFormat="1" ht="45" x14ac:dyDescent="0.25">
      <c r="A582" s="18">
        <v>579</v>
      </c>
      <c r="B582" s="15" t="s">
        <v>631</v>
      </c>
      <c r="C582" s="15" t="s">
        <v>2180</v>
      </c>
      <c r="D582" s="15" t="s">
        <v>2574</v>
      </c>
      <c r="E582" s="3" t="s">
        <v>383</v>
      </c>
      <c r="F582" s="16" t="s">
        <v>1301</v>
      </c>
      <c r="G582" s="53" t="s">
        <v>2769</v>
      </c>
      <c r="H582" s="81" t="s">
        <v>2753</v>
      </c>
      <c r="I582" s="16" t="s">
        <v>2932</v>
      </c>
      <c r="J582" s="12" t="s">
        <v>3226</v>
      </c>
    </row>
    <row r="583" spans="1:10" s="12" customFormat="1" ht="30" x14ac:dyDescent="0.25">
      <c r="A583" s="18">
        <v>580</v>
      </c>
      <c r="B583" s="15" t="s">
        <v>632</v>
      </c>
      <c r="C583" s="15" t="s">
        <v>2181</v>
      </c>
      <c r="D583" s="15" t="s">
        <v>2574</v>
      </c>
      <c r="E583" s="3" t="s">
        <v>383</v>
      </c>
      <c r="F583" s="16" t="s">
        <v>1302</v>
      </c>
      <c r="G583" s="53" t="s">
        <v>2758</v>
      </c>
      <c r="H583" s="81" t="s">
        <v>2753</v>
      </c>
      <c r="I583" s="16" t="s">
        <v>2933</v>
      </c>
      <c r="J583" s="12" t="s">
        <v>3226</v>
      </c>
    </row>
    <row r="584" spans="1:10" s="12" customFormat="1" ht="45" x14ac:dyDescent="0.25">
      <c r="A584" s="18">
        <v>581</v>
      </c>
      <c r="B584" s="15" t="s">
        <v>633</v>
      </c>
      <c r="C584" s="15" t="s">
        <v>2182</v>
      </c>
      <c r="D584" s="15" t="s">
        <v>2574</v>
      </c>
      <c r="E584" s="3" t="s">
        <v>383</v>
      </c>
      <c r="F584" s="16" t="s">
        <v>1303</v>
      </c>
      <c r="G584" s="53" t="s">
        <v>2754</v>
      </c>
      <c r="H584" s="78" t="s">
        <v>2754</v>
      </c>
      <c r="I584" s="16" t="s">
        <v>2856</v>
      </c>
      <c r="J584" s="12" t="s">
        <v>3226</v>
      </c>
    </row>
    <row r="585" spans="1:10" s="12" customFormat="1" ht="45" x14ac:dyDescent="0.25">
      <c r="A585" s="18">
        <v>582</v>
      </c>
      <c r="B585" s="15" t="s">
        <v>634</v>
      </c>
      <c r="C585" s="15" t="s">
        <v>2183</v>
      </c>
      <c r="D585" s="15" t="s">
        <v>2574</v>
      </c>
      <c r="E585" s="3" t="s">
        <v>383</v>
      </c>
      <c r="F585" s="16" t="s">
        <v>1304</v>
      </c>
      <c r="G585" s="53" t="s">
        <v>2754</v>
      </c>
      <c r="H585" s="78" t="s">
        <v>2754</v>
      </c>
      <c r="I585" s="16" t="s">
        <v>2892</v>
      </c>
      <c r="J585" s="12" t="s">
        <v>3226</v>
      </c>
    </row>
    <row r="586" spans="1:10" s="12" customFormat="1" ht="45" x14ac:dyDescent="0.25">
      <c r="A586" s="18">
        <v>583</v>
      </c>
      <c r="B586" s="15" t="s">
        <v>635</v>
      </c>
      <c r="C586" s="15" t="s">
        <v>2184</v>
      </c>
      <c r="D586" s="15" t="s">
        <v>2574</v>
      </c>
      <c r="E586" s="3" t="s">
        <v>383</v>
      </c>
      <c r="F586" s="16" t="s">
        <v>1305</v>
      </c>
      <c r="G586" s="53" t="s">
        <v>2851</v>
      </c>
      <c r="H586" s="81" t="s">
        <v>2784</v>
      </c>
      <c r="I586" s="16" t="s">
        <v>2876</v>
      </c>
      <c r="J586" s="12" t="s">
        <v>3226</v>
      </c>
    </row>
    <row r="587" spans="1:10" s="12" customFormat="1" ht="45" x14ac:dyDescent="0.25">
      <c r="A587" s="18">
        <v>584</v>
      </c>
      <c r="B587" s="15" t="s">
        <v>636</v>
      </c>
      <c r="C587" s="15" t="s">
        <v>2185</v>
      </c>
      <c r="D587" s="15" t="s">
        <v>2574</v>
      </c>
      <c r="E587" s="3" t="s">
        <v>383</v>
      </c>
      <c r="F587" s="16" t="s">
        <v>1305</v>
      </c>
      <c r="G587" s="53" t="s">
        <v>2851</v>
      </c>
      <c r="H587" s="81" t="s">
        <v>2784</v>
      </c>
      <c r="I587" s="16" t="s">
        <v>2876</v>
      </c>
      <c r="J587" s="12" t="s">
        <v>3226</v>
      </c>
    </row>
    <row r="588" spans="1:10" s="12" customFormat="1" ht="45" x14ac:dyDescent="0.25">
      <c r="A588" s="18">
        <v>585</v>
      </c>
      <c r="B588" s="15" t="s">
        <v>637</v>
      </c>
      <c r="C588" s="15" t="s">
        <v>2186</v>
      </c>
      <c r="D588" s="15" t="s">
        <v>2574</v>
      </c>
      <c r="E588" s="3" t="s">
        <v>383</v>
      </c>
      <c r="F588" s="16" t="s">
        <v>1307</v>
      </c>
      <c r="G588" s="53" t="s">
        <v>2754</v>
      </c>
      <c r="H588" s="78" t="s">
        <v>2754</v>
      </c>
      <c r="I588" s="16" t="s">
        <v>2855</v>
      </c>
      <c r="J588" s="12" t="s">
        <v>3226</v>
      </c>
    </row>
    <row r="589" spans="1:10" s="12" customFormat="1" ht="60" x14ac:dyDescent="0.25">
      <c r="A589" s="18">
        <v>586</v>
      </c>
      <c r="B589" s="15" t="s">
        <v>638</v>
      </c>
      <c r="C589" s="15" t="s">
        <v>2187</v>
      </c>
      <c r="D589" s="15" t="s">
        <v>2574</v>
      </c>
      <c r="E589" s="3" t="s">
        <v>383</v>
      </c>
      <c r="F589" s="16" t="s">
        <v>1308</v>
      </c>
      <c r="G589" s="53" t="s">
        <v>3032</v>
      </c>
      <c r="H589" s="81" t="s">
        <v>2761</v>
      </c>
      <c r="I589" s="16" t="s">
        <v>2934</v>
      </c>
      <c r="J589" s="12" t="s">
        <v>3226</v>
      </c>
    </row>
    <row r="590" spans="1:10" s="12" customFormat="1" ht="45" x14ac:dyDescent="0.25">
      <c r="A590" s="18">
        <v>587</v>
      </c>
      <c r="B590" s="15" t="s">
        <v>639</v>
      </c>
      <c r="C590" s="15" t="s">
        <v>2188</v>
      </c>
      <c r="D590" s="15" t="s">
        <v>2574</v>
      </c>
      <c r="E590" s="3" t="s">
        <v>383</v>
      </c>
      <c r="F590" s="16" t="s">
        <v>1309</v>
      </c>
      <c r="G590" s="53" t="s">
        <v>2754</v>
      </c>
      <c r="H590" s="78" t="s">
        <v>2754</v>
      </c>
      <c r="I590" s="16" t="s">
        <v>2856</v>
      </c>
      <c r="J590" s="12" t="s">
        <v>3226</v>
      </c>
    </row>
    <row r="591" spans="1:10" s="12" customFormat="1" ht="60" x14ac:dyDescent="0.25">
      <c r="A591" s="18">
        <v>588</v>
      </c>
      <c r="B591" s="15" t="s">
        <v>640</v>
      </c>
      <c r="C591" s="15" t="s">
        <v>2189</v>
      </c>
      <c r="D591" s="15" t="s">
        <v>2574</v>
      </c>
      <c r="E591" s="3" t="s">
        <v>383</v>
      </c>
      <c r="F591" s="16" t="s">
        <v>1310</v>
      </c>
      <c r="G591" s="53" t="s">
        <v>2787</v>
      </c>
      <c r="H591" s="81" t="s">
        <v>2756</v>
      </c>
      <c r="I591" s="16" t="s">
        <v>2891</v>
      </c>
      <c r="J591" s="12" t="s">
        <v>3226</v>
      </c>
    </row>
    <row r="592" spans="1:10" s="12" customFormat="1" ht="45" x14ac:dyDescent="0.25">
      <c r="A592" s="18">
        <v>589</v>
      </c>
      <c r="B592" s="15" t="s">
        <v>641</v>
      </c>
      <c r="C592" s="15" t="s">
        <v>2190</v>
      </c>
      <c r="D592" s="15" t="s">
        <v>2574</v>
      </c>
      <c r="E592" s="3" t="s">
        <v>383</v>
      </c>
      <c r="F592" s="16" t="s">
        <v>1311</v>
      </c>
      <c r="G592" s="53" t="s">
        <v>2787</v>
      </c>
      <c r="H592" s="78" t="s">
        <v>2756</v>
      </c>
      <c r="I592" s="16" t="s">
        <v>2891</v>
      </c>
      <c r="J592" s="12" t="s">
        <v>3226</v>
      </c>
    </row>
    <row r="593" spans="1:10" s="12" customFormat="1" ht="60" x14ac:dyDescent="0.25">
      <c r="A593" s="18">
        <v>590</v>
      </c>
      <c r="B593" s="15" t="s">
        <v>642</v>
      </c>
      <c r="C593" s="15" t="s">
        <v>2191</v>
      </c>
      <c r="D593" s="15" t="s">
        <v>2574</v>
      </c>
      <c r="E593" s="3" t="s">
        <v>383</v>
      </c>
      <c r="F593" s="16" t="s">
        <v>1313</v>
      </c>
      <c r="G593" s="53" t="s">
        <v>2770</v>
      </c>
      <c r="H593" s="78" t="s">
        <v>2760</v>
      </c>
      <c r="I593" s="16" t="s">
        <v>2935</v>
      </c>
      <c r="J593" s="12" t="s">
        <v>3226</v>
      </c>
    </row>
    <row r="594" spans="1:10" s="12" customFormat="1" ht="60" x14ac:dyDescent="0.25">
      <c r="A594" s="18">
        <v>591</v>
      </c>
      <c r="B594" s="15" t="s">
        <v>643</v>
      </c>
      <c r="C594" s="15" t="s">
        <v>2192</v>
      </c>
      <c r="D594" s="15" t="s">
        <v>2574</v>
      </c>
      <c r="E594" s="3" t="s">
        <v>383</v>
      </c>
      <c r="F594" s="16" t="s">
        <v>1314</v>
      </c>
      <c r="G594" s="53" t="s">
        <v>2770</v>
      </c>
      <c r="H594" s="78" t="s">
        <v>2760</v>
      </c>
      <c r="I594" s="16" t="s">
        <v>2936</v>
      </c>
      <c r="J594" s="12" t="s">
        <v>3226</v>
      </c>
    </row>
    <row r="595" spans="1:10" s="12" customFormat="1" ht="30" x14ac:dyDescent="0.25">
      <c r="A595" s="18">
        <v>592</v>
      </c>
      <c r="B595" s="15" t="s">
        <v>644</v>
      </c>
      <c r="C595" s="15" t="s">
        <v>2193</v>
      </c>
      <c r="D595" s="15" t="s">
        <v>2574</v>
      </c>
      <c r="E595" s="3" t="s">
        <v>383</v>
      </c>
      <c r="F595" s="16" t="s">
        <v>1315</v>
      </c>
      <c r="G595" s="53" t="s">
        <v>2754</v>
      </c>
      <c r="H595" s="78" t="s">
        <v>2754</v>
      </c>
      <c r="I595" s="16" t="s">
        <v>2937</v>
      </c>
      <c r="J595" s="12" t="s">
        <v>3226</v>
      </c>
    </row>
    <row r="596" spans="1:10" s="12" customFormat="1" ht="75" x14ac:dyDescent="0.25">
      <c r="A596" s="18">
        <v>593</v>
      </c>
      <c r="B596" s="15" t="s">
        <v>644</v>
      </c>
      <c r="C596" s="15" t="s">
        <v>2194</v>
      </c>
      <c r="D596" s="15" t="s">
        <v>2574</v>
      </c>
      <c r="E596" s="3" t="s">
        <v>383</v>
      </c>
      <c r="F596" s="16" t="s">
        <v>1316</v>
      </c>
      <c r="G596" s="53" t="s">
        <v>2790</v>
      </c>
      <c r="H596" s="78" t="s">
        <v>2756</v>
      </c>
      <c r="I596" s="16" t="s">
        <v>2897</v>
      </c>
      <c r="J596" s="12" t="s">
        <v>3226</v>
      </c>
    </row>
    <row r="597" spans="1:10" s="12" customFormat="1" ht="45" x14ac:dyDescent="0.25">
      <c r="A597" s="18">
        <v>594</v>
      </c>
      <c r="B597" s="15" t="s">
        <v>645</v>
      </c>
      <c r="C597" s="15" t="s">
        <v>2195</v>
      </c>
      <c r="D597" s="15" t="s">
        <v>2574</v>
      </c>
      <c r="E597" s="3" t="s">
        <v>383</v>
      </c>
      <c r="F597" s="16" t="s">
        <v>1317</v>
      </c>
      <c r="G597" s="53" t="s">
        <v>2754</v>
      </c>
      <c r="H597" s="78" t="s">
        <v>2754</v>
      </c>
      <c r="I597" s="16" t="s">
        <v>2866</v>
      </c>
      <c r="J597" s="12" t="s">
        <v>3226</v>
      </c>
    </row>
    <row r="598" spans="1:10" s="12" customFormat="1" ht="45" x14ac:dyDescent="0.25">
      <c r="A598" s="18">
        <v>595</v>
      </c>
      <c r="B598" s="15" t="s">
        <v>646</v>
      </c>
      <c r="C598" s="15" t="s">
        <v>2196</v>
      </c>
      <c r="D598" s="15" t="s">
        <v>2574</v>
      </c>
      <c r="E598" s="3" t="s">
        <v>383</v>
      </c>
      <c r="F598" s="16" t="s">
        <v>1318</v>
      </c>
      <c r="G598" s="53" t="s">
        <v>2754</v>
      </c>
      <c r="H598" s="78" t="s">
        <v>2754</v>
      </c>
      <c r="I598" s="16" t="s">
        <v>2881</v>
      </c>
      <c r="J598" s="12" t="s">
        <v>3226</v>
      </c>
    </row>
    <row r="599" spans="1:10" s="12" customFormat="1" ht="30" x14ac:dyDescent="0.25">
      <c r="A599" s="18">
        <v>596</v>
      </c>
      <c r="B599" s="15" t="s">
        <v>647</v>
      </c>
      <c r="C599" s="15" t="s">
        <v>2197</v>
      </c>
      <c r="D599" s="15" t="s">
        <v>2574</v>
      </c>
      <c r="E599" s="3" t="s">
        <v>383</v>
      </c>
      <c r="F599" s="16" t="s">
        <v>1319</v>
      </c>
      <c r="G599" s="53" t="s">
        <v>2754</v>
      </c>
      <c r="H599" s="78" t="s">
        <v>2754</v>
      </c>
      <c r="I599" s="16" t="s">
        <v>2864</v>
      </c>
      <c r="J599" s="12" t="s">
        <v>3226</v>
      </c>
    </row>
    <row r="600" spans="1:10" s="12" customFormat="1" ht="45" x14ac:dyDescent="0.25">
      <c r="A600" s="18">
        <v>597</v>
      </c>
      <c r="B600" s="15" t="s">
        <v>648</v>
      </c>
      <c r="C600" s="15" t="s">
        <v>2198</v>
      </c>
      <c r="D600" s="15" t="s">
        <v>2574</v>
      </c>
      <c r="E600" s="3" t="s">
        <v>383</v>
      </c>
      <c r="F600" s="16" t="s">
        <v>1320</v>
      </c>
      <c r="G600" s="53" t="s">
        <v>2754</v>
      </c>
      <c r="H600" s="78" t="s">
        <v>2754</v>
      </c>
      <c r="I600" s="16" t="s">
        <v>2938</v>
      </c>
      <c r="J600" s="12" t="s">
        <v>3226</v>
      </c>
    </row>
    <row r="601" spans="1:10" s="12" customFormat="1" ht="30" x14ac:dyDescent="0.25">
      <c r="A601" s="18">
        <v>598</v>
      </c>
      <c r="B601" s="15" t="s">
        <v>649</v>
      </c>
      <c r="C601" s="15" t="s">
        <v>2199</v>
      </c>
      <c r="D601" s="15" t="s">
        <v>2574</v>
      </c>
      <c r="E601" s="3" t="s">
        <v>383</v>
      </c>
      <c r="F601" s="16" t="s">
        <v>1321</v>
      </c>
      <c r="G601" s="53" t="s">
        <v>2813</v>
      </c>
      <c r="H601" s="78" t="s">
        <v>2753</v>
      </c>
      <c r="I601" s="16" t="s">
        <v>2939</v>
      </c>
      <c r="J601" s="12" t="s">
        <v>3226</v>
      </c>
    </row>
    <row r="602" spans="1:10" s="12" customFormat="1" ht="45" x14ac:dyDescent="0.25">
      <c r="A602" s="18">
        <v>599</v>
      </c>
      <c r="B602" s="15" t="s">
        <v>650</v>
      </c>
      <c r="C602" s="15" t="s">
        <v>2200</v>
      </c>
      <c r="D602" s="15" t="s">
        <v>2574</v>
      </c>
      <c r="E602" s="3" t="s">
        <v>383</v>
      </c>
      <c r="F602" s="16" t="s">
        <v>1322</v>
      </c>
      <c r="G602" s="53" t="s">
        <v>2754</v>
      </c>
      <c r="H602" s="78" t="s">
        <v>2754</v>
      </c>
      <c r="I602" s="16" t="s">
        <v>2892</v>
      </c>
      <c r="J602" s="12" t="s">
        <v>3226</v>
      </c>
    </row>
    <row r="603" spans="1:10" s="12" customFormat="1" ht="75" x14ac:dyDescent="0.25">
      <c r="A603" s="18">
        <v>600</v>
      </c>
      <c r="B603" s="15" t="s">
        <v>651</v>
      </c>
      <c r="C603" s="15" t="s">
        <v>2201</v>
      </c>
      <c r="D603" s="15" t="s">
        <v>2574</v>
      </c>
      <c r="E603" s="3" t="s">
        <v>383</v>
      </c>
      <c r="F603" s="16" t="s">
        <v>1323</v>
      </c>
      <c r="G603" s="53" t="s">
        <v>2752</v>
      </c>
      <c r="H603" s="78" t="s">
        <v>2753</v>
      </c>
      <c r="I603" s="16" t="s">
        <v>2862</v>
      </c>
      <c r="J603" s="12" t="s">
        <v>3226</v>
      </c>
    </row>
    <row r="604" spans="1:10" s="12" customFormat="1" ht="45" x14ac:dyDescent="0.25">
      <c r="A604" s="18">
        <v>601</v>
      </c>
      <c r="B604" s="15" t="s">
        <v>652</v>
      </c>
      <c r="C604" s="15" t="s">
        <v>2202</v>
      </c>
      <c r="D604" s="15" t="s">
        <v>2574</v>
      </c>
      <c r="E604" s="3" t="s">
        <v>383</v>
      </c>
      <c r="F604" s="16" t="s">
        <v>1324</v>
      </c>
      <c r="G604" s="53" t="s">
        <v>2768</v>
      </c>
      <c r="H604" s="78" t="s">
        <v>2753</v>
      </c>
      <c r="I604" s="16" t="s">
        <v>2885</v>
      </c>
      <c r="J604" s="12" t="s">
        <v>3226</v>
      </c>
    </row>
    <row r="605" spans="1:10" s="12" customFormat="1" ht="45" x14ac:dyDescent="0.25">
      <c r="A605" s="18">
        <v>602</v>
      </c>
      <c r="B605" s="15" t="s">
        <v>653</v>
      </c>
      <c r="C605" s="15" t="s">
        <v>2203</v>
      </c>
      <c r="D605" s="15" t="s">
        <v>2574</v>
      </c>
      <c r="E605" s="3" t="s">
        <v>383</v>
      </c>
      <c r="F605" s="16" t="s">
        <v>1325</v>
      </c>
      <c r="G605" s="53" t="s">
        <v>2754</v>
      </c>
      <c r="H605" s="78" t="s">
        <v>2754</v>
      </c>
      <c r="I605" s="16" t="s">
        <v>2892</v>
      </c>
      <c r="J605" s="12" t="s">
        <v>3226</v>
      </c>
    </row>
    <row r="606" spans="1:10" s="12" customFormat="1" ht="60" x14ac:dyDescent="0.25">
      <c r="A606" s="18">
        <v>603</v>
      </c>
      <c r="B606" s="15" t="s">
        <v>654</v>
      </c>
      <c r="C606" s="15" t="s">
        <v>2204</v>
      </c>
      <c r="D606" s="15" t="s">
        <v>2574</v>
      </c>
      <c r="E606" s="3" t="s">
        <v>383</v>
      </c>
      <c r="F606" s="16" t="s">
        <v>1326</v>
      </c>
      <c r="G606" s="53" t="s">
        <v>2752</v>
      </c>
      <c r="H606" s="78" t="s">
        <v>2753</v>
      </c>
      <c r="I606" s="16" t="s">
        <v>2940</v>
      </c>
      <c r="J606" s="12" t="s">
        <v>3226</v>
      </c>
    </row>
    <row r="607" spans="1:10" s="12" customFormat="1" ht="45" x14ac:dyDescent="0.25">
      <c r="A607" s="18">
        <v>604</v>
      </c>
      <c r="B607" s="15" t="s">
        <v>655</v>
      </c>
      <c r="C607" s="15" t="s">
        <v>2205</v>
      </c>
      <c r="D607" s="15" t="s">
        <v>2574</v>
      </c>
      <c r="E607" s="3" t="s">
        <v>383</v>
      </c>
      <c r="F607" s="16" t="s">
        <v>1327</v>
      </c>
      <c r="G607" s="53" t="s">
        <v>2790</v>
      </c>
      <c r="H607" s="81" t="s">
        <v>2756</v>
      </c>
      <c r="I607" s="16" t="s">
        <v>2897</v>
      </c>
      <c r="J607" s="12" t="s">
        <v>3226</v>
      </c>
    </row>
    <row r="608" spans="1:10" s="12" customFormat="1" ht="45" x14ac:dyDescent="0.25">
      <c r="A608" s="18">
        <v>605</v>
      </c>
      <c r="B608" s="15" t="s">
        <v>656</v>
      </c>
      <c r="C608" s="15" t="s">
        <v>2206</v>
      </c>
      <c r="D608" s="15" t="s">
        <v>2574</v>
      </c>
      <c r="E608" s="3" t="s">
        <v>383</v>
      </c>
      <c r="F608" s="16" t="s">
        <v>1328</v>
      </c>
      <c r="G608" s="53" t="s">
        <v>2778</v>
      </c>
      <c r="H608" s="81" t="s">
        <v>2753</v>
      </c>
      <c r="I608" s="16" t="s">
        <v>2941</v>
      </c>
      <c r="J608" s="12" t="s">
        <v>3226</v>
      </c>
    </row>
    <row r="609" spans="1:11" s="12" customFormat="1" ht="60" x14ac:dyDescent="0.25">
      <c r="A609" s="18">
        <v>606</v>
      </c>
      <c r="B609" s="15" t="s">
        <v>657</v>
      </c>
      <c r="C609" s="15" t="s">
        <v>2207</v>
      </c>
      <c r="D609" s="15" t="s">
        <v>2574</v>
      </c>
      <c r="E609" s="3" t="s">
        <v>383</v>
      </c>
      <c r="F609" s="16" t="s">
        <v>1329</v>
      </c>
      <c r="G609" s="53" t="s">
        <v>2754</v>
      </c>
      <c r="H609" s="78" t="s">
        <v>2754</v>
      </c>
      <c r="I609" s="16" t="s">
        <v>2942</v>
      </c>
      <c r="J609" s="12" t="s">
        <v>3226</v>
      </c>
    </row>
    <row r="610" spans="1:11" s="12" customFormat="1" ht="60" x14ac:dyDescent="0.25">
      <c r="A610" s="18">
        <v>607</v>
      </c>
      <c r="B610" s="15" t="s">
        <v>658</v>
      </c>
      <c r="C610" s="15" t="s">
        <v>2208</v>
      </c>
      <c r="D610" s="15" t="s">
        <v>2574</v>
      </c>
      <c r="E610" s="3" t="s">
        <v>383</v>
      </c>
      <c r="F610" s="16" t="s">
        <v>1330</v>
      </c>
      <c r="G610" s="53" t="s">
        <v>2770</v>
      </c>
      <c r="H610" s="81" t="s">
        <v>2760</v>
      </c>
      <c r="I610" s="16" t="s">
        <v>2943</v>
      </c>
      <c r="J610" s="12" t="s">
        <v>3226</v>
      </c>
    </row>
    <row r="611" spans="1:11" s="12" customFormat="1" ht="45" x14ac:dyDescent="0.25">
      <c r="A611" s="18">
        <v>608</v>
      </c>
      <c r="B611" s="15" t="s">
        <v>659</v>
      </c>
      <c r="C611" s="15" t="s">
        <v>2209</v>
      </c>
      <c r="D611" s="15" t="s">
        <v>2574</v>
      </c>
      <c r="E611" s="3" t="s">
        <v>383</v>
      </c>
      <c r="F611" s="16" t="s">
        <v>1331</v>
      </c>
      <c r="G611" s="53" t="s">
        <v>2754</v>
      </c>
      <c r="H611" s="78" t="s">
        <v>2754</v>
      </c>
      <c r="I611" s="16" t="s">
        <v>2859</v>
      </c>
      <c r="J611" s="12" t="s">
        <v>3226</v>
      </c>
    </row>
    <row r="612" spans="1:11" s="12" customFormat="1" ht="30" x14ac:dyDescent="0.25">
      <c r="A612" s="18">
        <v>609</v>
      </c>
      <c r="B612" s="15" t="s">
        <v>660</v>
      </c>
      <c r="C612" s="15" t="s">
        <v>2210</v>
      </c>
      <c r="D612" s="15" t="s">
        <v>2574</v>
      </c>
      <c r="E612" s="3" t="s">
        <v>383</v>
      </c>
      <c r="F612" s="16" t="s">
        <v>1332</v>
      </c>
      <c r="G612" s="53" t="s">
        <v>2814</v>
      </c>
      <c r="H612" s="78" t="s">
        <v>2753</v>
      </c>
      <c r="I612" s="16" t="s">
        <v>2944</v>
      </c>
      <c r="J612" s="12" t="s">
        <v>3226</v>
      </c>
    </row>
    <row r="613" spans="1:11" s="12" customFormat="1" ht="60" x14ac:dyDescent="0.25">
      <c r="A613" s="18">
        <v>610</v>
      </c>
      <c r="B613" s="15" t="s">
        <v>661</v>
      </c>
      <c r="C613" s="15" t="s">
        <v>2211</v>
      </c>
      <c r="D613" s="15" t="s">
        <v>2574</v>
      </c>
      <c r="E613" s="3" t="s">
        <v>383</v>
      </c>
      <c r="F613" s="16" t="s">
        <v>1333</v>
      </c>
      <c r="G613" s="53" t="s">
        <v>2752</v>
      </c>
      <c r="H613" s="78" t="s">
        <v>2753</v>
      </c>
      <c r="I613" s="16" t="s">
        <v>2903</v>
      </c>
      <c r="J613" s="12" t="s">
        <v>3226</v>
      </c>
    </row>
    <row r="614" spans="1:11" s="12" customFormat="1" ht="30" x14ac:dyDescent="0.25">
      <c r="A614" s="18">
        <v>611</v>
      </c>
      <c r="B614" s="15" t="s">
        <v>662</v>
      </c>
      <c r="C614" s="15" t="s">
        <v>2212</v>
      </c>
      <c r="D614" s="15" t="s">
        <v>2574</v>
      </c>
      <c r="E614" s="3" t="s">
        <v>383</v>
      </c>
      <c r="F614" s="16" t="s">
        <v>1334</v>
      </c>
      <c r="G614" s="53" t="s">
        <v>2754</v>
      </c>
      <c r="H614" s="78" t="s">
        <v>2754</v>
      </c>
      <c r="I614" s="16" t="s">
        <v>2920</v>
      </c>
      <c r="J614" s="12" t="s">
        <v>3226</v>
      </c>
    </row>
    <row r="615" spans="1:11" s="12" customFormat="1" ht="30" customHeight="1" x14ac:dyDescent="0.25">
      <c r="A615" s="18">
        <v>612</v>
      </c>
      <c r="B615" s="46" t="s">
        <v>3369</v>
      </c>
      <c r="C615" s="16" t="s">
        <v>2737</v>
      </c>
      <c r="D615" s="15" t="s">
        <v>2574</v>
      </c>
      <c r="E615" s="7" t="s">
        <v>2715</v>
      </c>
      <c r="F615" s="16" t="s">
        <v>1335</v>
      </c>
      <c r="G615" s="53" t="s">
        <v>2769</v>
      </c>
      <c r="H615" s="81" t="s">
        <v>2753</v>
      </c>
      <c r="I615" s="16" t="s">
        <v>2945</v>
      </c>
      <c r="J615" s="12" t="s">
        <v>1733</v>
      </c>
      <c r="K615" s="12">
        <f>1</f>
        <v>1</v>
      </c>
    </row>
    <row r="616" spans="1:11" s="12" customFormat="1" ht="45" x14ac:dyDescent="0.25">
      <c r="A616" s="18">
        <v>613</v>
      </c>
      <c r="B616" s="15" t="s">
        <v>663</v>
      </c>
      <c r="C616" s="15" t="s">
        <v>2213</v>
      </c>
      <c r="D616" s="15" t="s">
        <v>2574</v>
      </c>
      <c r="E616" s="3" t="s">
        <v>383</v>
      </c>
      <c r="F616" s="16" t="s">
        <v>1336</v>
      </c>
      <c r="G616" s="53" t="s">
        <v>2754</v>
      </c>
      <c r="H616" s="78" t="s">
        <v>2754</v>
      </c>
      <c r="I616" s="16" t="s">
        <v>2920</v>
      </c>
      <c r="J616" s="12" t="s">
        <v>3226</v>
      </c>
    </row>
    <row r="617" spans="1:11" s="12" customFormat="1" ht="60" x14ac:dyDescent="0.25">
      <c r="A617" s="18">
        <v>614</v>
      </c>
      <c r="B617" s="15" t="s">
        <v>663</v>
      </c>
      <c r="C617" s="15" t="s">
        <v>2214</v>
      </c>
      <c r="D617" s="15" t="s">
        <v>2574</v>
      </c>
      <c r="E617" s="3" t="s">
        <v>383</v>
      </c>
      <c r="F617" s="16" t="s">
        <v>1337</v>
      </c>
      <c r="G617" s="53" t="s">
        <v>3034</v>
      </c>
      <c r="H617" s="78" t="s">
        <v>2763</v>
      </c>
      <c r="I617" s="16" t="s">
        <v>2946</v>
      </c>
      <c r="J617" s="12" t="s">
        <v>3226</v>
      </c>
    </row>
    <row r="618" spans="1:11" s="12" customFormat="1" ht="45" x14ac:dyDescent="0.25">
      <c r="A618" s="18">
        <v>615</v>
      </c>
      <c r="B618" s="15" t="s">
        <v>664</v>
      </c>
      <c r="C618" s="15" t="s">
        <v>2215</v>
      </c>
      <c r="D618" s="15" t="s">
        <v>2574</v>
      </c>
      <c r="E618" s="3" t="s">
        <v>383</v>
      </c>
      <c r="F618" s="16" t="s">
        <v>1338</v>
      </c>
      <c r="G618" s="53" t="s">
        <v>2754</v>
      </c>
      <c r="H618" s="78" t="s">
        <v>2754</v>
      </c>
      <c r="I618" s="16" t="s">
        <v>2864</v>
      </c>
      <c r="J618" s="12" t="s">
        <v>3226</v>
      </c>
    </row>
    <row r="619" spans="1:11" s="12" customFormat="1" ht="45" x14ac:dyDescent="0.25">
      <c r="A619" s="18">
        <v>616</v>
      </c>
      <c r="B619" s="15" t="s">
        <v>664</v>
      </c>
      <c r="C619" s="15" t="s">
        <v>2216</v>
      </c>
      <c r="D619" s="15" t="s">
        <v>2574</v>
      </c>
      <c r="E619" s="3" t="s">
        <v>383</v>
      </c>
      <c r="F619" s="16" t="s">
        <v>1339</v>
      </c>
      <c r="G619" s="53" t="s">
        <v>2832</v>
      </c>
      <c r="H619" s="81" t="s">
        <v>2753</v>
      </c>
      <c r="I619" s="16" t="s">
        <v>2947</v>
      </c>
      <c r="J619" s="12" t="s">
        <v>3226</v>
      </c>
    </row>
    <row r="620" spans="1:11" s="12" customFormat="1" ht="45" x14ac:dyDescent="0.25">
      <c r="A620" s="18">
        <v>617</v>
      </c>
      <c r="B620" s="15" t="s">
        <v>665</v>
      </c>
      <c r="C620" s="15" t="s">
        <v>2217</v>
      </c>
      <c r="D620" s="15" t="s">
        <v>2574</v>
      </c>
      <c r="E620" s="3" t="s">
        <v>383</v>
      </c>
      <c r="F620" s="16" t="s">
        <v>1340</v>
      </c>
      <c r="G620" s="53" t="s">
        <v>2754</v>
      </c>
      <c r="H620" s="78" t="s">
        <v>2754</v>
      </c>
      <c r="I620" s="16" t="s">
        <v>2948</v>
      </c>
      <c r="J620" s="12" t="s">
        <v>1733</v>
      </c>
      <c r="K620" s="12">
        <f>1</f>
        <v>1</v>
      </c>
    </row>
    <row r="621" spans="1:11" s="12" customFormat="1" ht="60" x14ac:dyDescent="0.25">
      <c r="A621" s="18">
        <v>618</v>
      </c>
      <c r="B621" s="15" t="s">
        <v>666</v>
      </c>
      <c r="C621" s="15" t="s">
        <v>2218</v>
      </c>
      <c r="D621" s="15" t="s">
        <v>2574</v>
      </c>
      <c r="E621" s="3" t="s">
        <v>383</v>
      </c>
      <c r="F621" s="16" t="s">
        <v>1341</v>
      </c>
      <c r="G621" s="53" t="s">
        <v>2754</v>
      </c>
      <c r="H621" s="78" t="s">
        <v>2754</v>
      </c>
      <c r="I621" s="16" t="s">
        <v>2866</v>
      </c>
      <c r="J621" s="12" t="s">
        <v>3226</v>
      </c>
    </row>
    <row r="622" spans="1:11" s="12" customFormat="1" ht="45" x14ac:dyDescent="0.25">
      <c r="A622" s="18">
        <v>619</v>
      </c>
      <c r="B622" s="15" t="s">
        <v>667</v>
      </c>
      <c r="C622" s="15" t="s">
        <v>2219</v>
      </c>
      <c r="D622" s="15" t="s">
        <v>2574</v>
      </c>
      <c r="E622" s="3" t="s">
        <v>383</v>
      </c>
      <c r="F622" s="16" t="s">
        <v>1342</v>
      </c>
      <c r="G622" s="53" t="s">
        <v>2754</v>
      </c>
      <c r="H622" s="78" t="s">
        <v>2754</v>
      </c>
      <c r="I622" s="16" t="s">
        <v>2869</v>
      </c>
      <c r="J622" s="12" t="s">
        <v>1733</v>
      </c>
      <c r="K622" s="12">
        <f>1</f>
        <v>1</v>
      </c>
    </row>
    <row r="623" spans="1:11" s="12" customFormat="1" ht="60" x14ac:dyDescent="0.25">
      <c r="A623" s="18">
        <v>620</v>
      </c>
      <c r="B623" s="15" t="s">
        <v>668</v>
      </c>
      <c r="C623" s="15" t="s">
        <v>2220</v>
      </c>
      <c r="D623" s="15" t="s">
        <v>2574</v>
      </c>
      <c r="E623" s="3" t="s">
        <v>383</v>
      </c>
      <c r="F623" s="16" t="s">
        <v>1343</v>
      </c>
      <c r="G623" s="53" t="s">
        <v>2752</v>
      </c>
      <c r="H623" s="78" t="s">
        <v>2753</v>
      </c>
      <c r="I623" s="16" t="s">
        <v>2949</v>
      </c>
      <c r="J623" s="12" t="s">
        <v>3226</v>
      </c>
    </row>
    <row r="624" spans="1:11" s="12" customFormat="1" ht="45" x14ac:dyDescent="0.25">
      <c r="A624" s="18">
        <v>621</v>
      </c>
      <c r="B624" s="15" t="s">
        <v>669</v>
      </c>
      <c r="C624" s="15" t="s">
        <v>2221</v>
      </c>
      <c r="D624" s="15" t="s">
        <v>2574</v>
      </c>
      <c r="E624" s="3" t="s">
        <v>383</v>
      </c>
      <c r="F624" s="16" t="s">
        <v>1344</v>
      </c>
      <c r="G624" s="53" t="s">
        <v>2754</v>
      </c>
      <c r="H624" s="78" t="s">
        <v>2754</v>
      </c>
      <c r="I624" s="16" t="s">
        <v>2863</v>
      </c>
      <c r="J624" s="12" t="s">
        <v>3226</v>
      </c>
    </row>
    <row r="625" spans="1:10" s="12" customFormat="1" ht="60" x14ac:dyDescent="0.25">
      <c r="A625" s="18">
        <v>622</v>
      </c>
      <c r="B625" s="15" t="s">
        <v>670</v>
      </c>
      <c r="C625" s="15" t="s">
        <v>2222</v>
      </c>
      <c r="D625" s="15" t="s">
        <v>2574</v>
      </c>
      <c r="E625" s="3" t="s">
        <v>383</v>
      </c>
      <c r="F625" s="16" t="s">
        <v>1345</v>
      </c>
      <c r="G625" s="53" t="s">
        <v>2801</v>
      </c>
      <c r="H625" s="78" t="s">
        <v>2753</v>
      </c>
      <c r="I625" s="16" t="s">
        <v>2941</v>
      </c>
      <c r="J625" s="12" t="s">
        <v>3226</v>
      </c>
    </row>
    <row r="626" spans="1:10" s="12" customFormat="1" ht="45" x14ac:dyDescent="0.25">
      <c r="A626" s="18">
        <v>623</v>
      </c>
      <c r="B626" s="15" t="s">
        <v>671</v>
      </c>
      <c r="C626" s="15" t="s">
        <v>2223</v>
      </c>
      <c r="D626" s="15" t="s">
        <v>2574</v>
      </c>
      <c r="E626" s="3" t="s">
        <v>383</v>
      </c>
      <c r="F626" s="16" t="s">
        <v>1346</v>
      </c>
      <c r="G626" s="53" t="s">
        <v>2754</v>
      </c>
      <c r="H626" s="78" t="s">
        <v>2754</v>
      </c>
      <c r="I626" s="16" t="s">
        <v>2866</v>
      </c>
    </row>
    <row r="627" spans="1:10" s="12" customFormat="1" ht="60" x14ac:dyDescent="0.25">
      <c r="A627" s="18">
        <v>624</v>
      </c>
      <c r="B627" s="15" t="s">
        <v>672</v>
      </c>
      <c r="C627" s="15" t="s">
        <v>2224</v>
      </c>
      <c r="D627" s="15" t="s">
        <v>2574</v>
      </c>
      <c r="E627" s="3" t="s">
        <v>383</v>
      </c>
      <c r="F627" s="16" t="s">
        <v>1347</v>
      </c>
      <c r="G627" s="53" t="s">
        <v>2754</v>
      </c>
      <c r="H627" s="78" t="s">
        <v>2754</v>
      </c>
      <c r="I627" s="16" t="s">
        <v>2867</v>
      </c>
    </row>
    <row r="628" spans="1:10" s="12" customFormat="1" ht="45" x14ac:dyDescent="0.25">
      <c r="A628" s="18">
        <v>625</v>
      </c>
      <c r="B628" s="15" t="s">
        <v>673</v>
      </c>
      <c r="C628" s="15" t="s">
        <v>2225</v>
      </c>
      <c r="D628" s="15" t="s">
        <v>2574</v>
      </c>
      <c r="E628" s="3" t="s">
        <v>383</v>
      </c>
      <c r="F628" s="16" t="s">
        <v>1348</v>
      </c>
      <c r="G628" s="53" t="s">
        <v>2754</v>
      </c>
      <c r="H628" s="78" t="s">
        <v>2754</v>
      </c>
      <c r="I628" s="16" t="s">
        <v>2866</v>
      </c>
    </row>
    <row r="629" spans="1:10" s="12" customFormat="1" ht="45" x14ac:dyDescent="0.25">
      <c r="A629" s="18">
        <v>626</v>
      </c>
      <c r="B629" s="15" t="s">
        <v>674</v>
      </c>
      <c r="C629" s="15" t="s">
        <v>2226</v>
      </c>
      <c r="D629" s="15" t="s">
        <v>2574</v>
      </c>
      <c r="E629" s="3" t="s">
        <v>383</v>
      </c>
      <c r="F629" s="16" t="s">
        <v>1349</v>
      </c>
      <c r="G629" s="53" t="s">
        <v>2803</v>
      </c>
      <c r="H629" s="81" t="s">
        <v>2753</v>
      </c>
      <c r="I629" s="16" t="s">
        <v>2908</v>
      </c>
    </row>
    <row r="630" spans="1:10" s="12" customFormat="1" ht="45" x14ac:dyDescent="0.25">
      <c r="A630" s="18">
        <v>627</v>
      </c>
      <c r="B630" s="15" t="s">
        <v>675</v>
      </c>
      <c r="C630" s="15" t="s">
        <v>2227</v>
      </c>
      <c r="D630" s="15" t="s">
        <v>2574</v>
      </c>
      <c r="E630" s="3" t="s">
        <v>383</v>
      </c>
      <c r="F630" s="16" t="s">
        <v>1351</v>
      </c>
      <c r="G630" s="53" t="s">
        <v>2754</v>
      </c>
      <c r="H630" s="78" t="s">
        <v>2754</v>
      </c>
      <c r="I630" s="16" t="s">
        <v>2888</v>
      </c>
    </row>
    <row r="631" spans="1:10" s="12" customFormat="1" ht="60" x14ac:dyDescent="0.25">
      <c r="A631" s="18">
        <v>628</v>
      </c>
      <c r="B631" s="15" t="s">
        <v>676</v>
      </c>
      <c r="C631" s="15" t="s">
        <v>2228</v>
      </c>
      <c r="D631" s="15" t="s">
        <v>2574</v>
      </c>
      <c r="E631" s="3" t="s">
        <v>383</v>
      </c>
      <c r="F631" s="16" t="s">
        <v>1352</v>
      </c>
      <c r="G631" s="53" t="s">
        <v>2775</v>
      </c>
      <c r="H631" s="78" t="s">
        <v>2774</v>
      </c>
      <c r="I631" s="16" t="s">
        <v>2950</v>
      </c>
    </row>
    <row r="632" spans="1:10" s="12" customFormat="1" ht="45" x14ac:dyDescent="0.25">
      <c r="A632" s="18">
        <v>629</v>
      </c>
      <c r="B632" s="15" t="s">
        <v>677</v>
      </c>
      <c r="C632" s="15" t="s">
        <v>2229</v>
      </c>
      <c r="D632" s="15" t="s">
        <v>2574</v>
      </c>
      <c r="E632" s="3" t="s">
        <v>383</v>
      </c>
      <c r="F632" s="16" t="s">
        <v>1354</v>
      </c>
      <c r="G632" s="53" t="s">
        <v>2754</v>
      </c>
      <c r="H632" s="78" t="s">
        <v>2754</v>
      </c>
      <c r="I632" s="16" t="s">
        <v>2900</v>
      </c>
    </row>
    <row r="633" spans="1:10" s="12" customFormat="1" ht="45" x14ac:dyDescent="0.25">
      <c r="A633" s="18">
        <v>630</v>
      </c>
      <c r="B633" s="15" t="s">
        <v>678</v>
      </c>
      <c r="C633" s="15" t="s">
        <v>2230</v>
      </c>
      <c r="D633" s="15" t="s">
        <v>2574</v>
      </c>
      <c r="E633" s="3" t="s">
        <v>383</v>
      </c>
      <c r="F633" s="16" t="s">
        <v>1355</v>
      </c>
      <c r="G633" s="53" t="s">
        <v>2754</v>
      </c>
      <c r="H633" s="78" t="s">
        <v>2754</v>
      </c>
      <c r="I633" s="16" t="s">
        <v>2859</v>
      </c>
    </row>
    <row r="634" spans="1:10" s="12" customFormat="1" ht="60" x14ac:dyDescent="0.25">
      <c r="A634" s="18">
        <v>631</v>
      </c>
      <c r="B634" s="15" t="s">
        <v>679</v>
      </c>
      <c r="C634" s="15" t="s">
        <v>2231</v>
      </c>
      <c r="D634" s="15" t="s">
        <v>2574</v>
      </c>
      <c r="E634" s="3" t="s">
        <v>383</v>
      </c>
      <c r="F634" s="16" t="s">
        <v>1357</v>
      </c>
      <c r="G634" s="53" t="s">
        <v>2778</v>
      </c>
      <c r="H634" s="78" t="s">
        <v>2753</v>
      </c>
      <c r="I634" s="16" t="s">
        <v>2941</v>
      </c>
    </row>
    <row r="635" spans="1:10" s="12" customFormat="1" ht="75" x14ac:dyDescent="0.25">
      <c r="A635" s="18">
        <v>632</v>
      </c>
      <c r="B635" s="15" t="s">
        <v>680</v>
      </c>
      <c r="C635" s="15" t="s">
        <v>2232</v>
      </c>
      <c r="D635" s="15" t="s">
        <v>2574</v>
      </c>
      <c r="E635" s="3" t="s">
        <v>383</v>
      </c>
      <c r="F635" s="16" t="s">
        <v>1358</v>
      </c>
      <c r="G635" s="53" t="s">
        <v>2752</v>
      </c>
      <c r="H635" s="78" t="s">
        <v>2753</v>
      </c>
      <c r="I635" s="16" t="s">
        <v>2949</v>
      </c>
    </row>
    <row r="636" spans="1:10" s="12" customFormat="1" ht="45" x14ac:dyDescent="0.25">
      <c r="A636" s="18">
        <v>633</v>
      </c>
      <c r="B636" s="15" t="s">
        <v>681</v>
      </c>
      <c r="C636" s="15" t="s">
        <v>2233</v>
      </c>
      <c r="D636" s="15" t="s">
        <v>2574</v>
      </c>
      <c r="E636" s="3" t="s">
        <v>383</v>
      </c>
      <c r="F636" s="16" t="s">
        <v>1359</v>
      </c>
      <c r="G636" s="53" t="s">
        <v>2768</v>
      </c>
      <c r="H636" s="78" t="s">
        <v>2753</v>
      </c>
      <c r="I636" s="16" t="s">
        <v>2951</v>
      </c>
    </row>
    <row r="637" spans="1:10" s="12" customFormat="1" ht="45" x14ac:dyDescent="0.25">
      <c r="A637" s="18">
        <v>634</v>
      </c>
      <c r="B637" s="15" t="s">
        <v>681</v>
      </c>
      <c r="C637" s="15" t="s">
        <v>2234</v>
      </c>
      <c r="D637" s="15" t="s">
        <v>2574</v>
      </c>
      <c r="E637" s="3" t="s">
        <v>383</v>
      </c>
      <c r="F637" s="16" t="s">
        <v>1360</v>
      </c>
      <c r="G637" s="53" t="s">
        <v>2754</v>
      </c>
      <c r="H637" s="78" t="s">
        <v>2754</v>
      </c>
      <c r="I637" s="16" t="s">
        <v>2866</v>
      </c>
    </row>
    <row r="638" spans="1:10" s="12" customFormat="1" ht="45" x14ac:dyDescent="0.25">
      <c r="A638" s="18">
        <v>635</v>
      </c>
      <c r="B638" s="15" t="s">
        <v>682</v>
      </c>
      <c r="C638" s="15" t="s">
        <v>2235</v>
      </c>
      <c r="D638" s="15" t="s">
        <v>2574</v>
      </c>
      <c r="E638" s="3" t="s">
        <v>383</v>
      </c>
      <c r="F638" s="16" t="s">
        <v>1361</v>
      </c>
      <c r="G638" s="53" t="s">
        <v>2779</v>
      </c>
      <c r="H638" s="81" t="s">
        <v>2758</v>
      </c>
      <c r="I638" s="16" t="s">
        <v>2952</v>
      </c>
    </row>
    <row r="639" spans="1:10" s="12" customFormat="1" ht="45" x14ac:dyDescent="0.25">
      <c r="A639" s="18">
        <v>636</v>
      </c>
      <c r="B639" s="15" t="s">
        <v>683</v>
      </c>
      <c r="C639" s="15" t="s">
        <v>2236</v>
      </c>
      <c r="D639" s="15" t="s">
        <v>2574</v>
      </c>
      <c r="E639" s="3" t="s">
        <v>383</v>
      </c>
      <c r="F639" s="16" t="s">
        <v>1362</v>
      </c>
      <c r="G639" s="53" t="s">
        <v>2754</v>
      </c>
      <c r="H639" s="78" t="s">
        <v>2754</v>
      </c>
      <c r="I639" s="16" t="s">
        <v>2892</v>
      </c>
    </row>
    <row r="640" spans="1:10" s="12" customFormat="1" ht="45" x14ac:dyDescent="0.25">
      <c r="A640" s="18">
        <v>637</v>
      </c>
      <c r="B640" s="15" t="s">
        <v>684</v>
      </c>
      <c r="C640" s="15" t="s">
        <v>2237</v>
      </c>
      <c r="D640" s="15" t="s">
        <v>2574</v>
      </c>
      <c r="E640" s="3" t="s">
        <v>383</v>
      </c>
      <c r="F640" s="16" t="s">
        <v>1363</v>
      </c>
      <c r="G640" s="53" t="s">
        <v>2811</v>
      </c>
      <c r="H640" s="78" t="s">
        <v>2784</v>
      </c>
      <c r="I640" s="16" t="s">
        <v>2876</v>
      </c>
    </row>
    <row r="641" spans="1:10" s="12" customFormat="1" ht="60" x14ac:dyDescent="0.25">
      <c r="A641" s="18">
        <v>638</v>
      </c>
      <c r="B641" s="15" t="s">
        <v>685</v>
      </c>
      <c r="C641" s="15" t="s">
        <v>2238</v>
      </c>
      <c r="D641" s="15" t="s">
        <v>2574</v>
      </c>
      <c r="E641" s="3" t="s">
        <v>383</v>
      </c>
      <c r="F641" s="16" t="s">
        <v>1364</v>
      </c>
      <c r="G641" s="53" t="s">
        <v>2754</v>
      </c>
      <c r="H641" s="78" t="s">
        <v>2754</v>
      </c>
      <c r="I641" s="16" t="s">
        <v>2953</v>
      </c>
      <c r="J641" s="12" t="s">
        <v>3226</v>
      </c>
    </row>
    <row r="642" spans="1:10" s="12" customFormat="1" ht="45" x14ac:dyDescent="0.25">
      <c r="A642" s="18">
        <v>639</v>
      </c>
      <c r="B642" s="15" t="s">
        <v>686</v>
      </c>
      <c r="C642" s="15" t="s">
        <v>2239</v>
      </c>
      <c r="D642" s="15" t="s">
        <v>2574</v>
      </c>
      <c r="E642" s="3" t="s">
        <v>383</v>
      </c>
      <c r="F642" s="16" t="s">
        <v>1365</v>
      </c>
      <c r="G642" s="53" t="s">
        <v>2754</v>
      </c>
      <c r="H642" s="78" t="s">
        <v>2754</v>
      </c>
      <c r="I642" s="16" t="s">
        <v>2881</v>
      </c>
      <c r="J642" s="12" t="s">
        <v>3226</v>
      </c>
    </row>
    <row r="643" spans="1:10" s="12" customFormat="1" ht="45" x14ac:dyDescent="0.25">
      <c r="A643" s="18">
        <v>640</v>
      </c>
      <c r="B643" s="15" t="s">
        <v>687</v>
      </c>
      <c r="C643" s="15" t="s">
        <v>2240</v>
      </c>
      <c r="D643" s="15" t="s">
        <v>2574</v>
      </c>
      <c r="E643" s="3" t="s">
        <v>383</v>
      </c>
      <c r="F643" s="16" t="s">
        <v>1366</v>
      </c>
      <c r="G643" s="53" t="s">
        <v>2754</v>
      </c>
      <c r="H643" s="78" t="s">
        <v>2754</v>
      </c>
      <c r="I643" s="16" t="s">
        <v>2892</v>
      </c>
      <c r="J643" s="12" t="s">
        <v>3226</v>
      </c>
    </row>
    <row r="644" spans="1:10" s="12" customFormat="1" ht="45" x14ac:dyDescent="0.25">
      <c r="A644" s="18">
        <v>641</v>
      </c>
      <c r="B644" s="15" t="s">
        <v>688</v>
      </c>
      <c r="C644" s="15" t="s">
        <v>2241</v>
      </c>
      <c r="D644" s="15" t="s">
        <v>2574</v>
      </c>
      <c r="E644" s="3" t="s">
        <v>383</v>
      </c>
      <c r="F644" s="16" t="s">
        <v>1368</v>
      </c>
      <c r="G644" s="53" t="s">
        <v>2754</v>
      </c>
      <c r="H644" s="78" t="s">
        <v>2754</v>
      </c>
      <c r="I644" s="16" t="s">
        <v>2859</v>
      </c>
      <c r="J644" s="12" t="s">
        <v>3226</v>
      </c>
    </row>
    <row r="645" spans="1:10" s="12" customFormat="1" ht="30" x14ac:dyDescent="0.25">
      <c r="A645" s="18">
        <v>642</v>
      </c>
      <c r="B645" s="15" t="s">
        <v>689</v>
      </c>
      <c r="C645" s="15" t="s">
        <v>2242</v>
      </c>
      <c r="D645" s="15" t="s">
        <v>2574</v>
      </c>
      <c r="E645" s="3" t="s">
        <v>383</v>
      </c>
      <c r="F645" s="16" t="s">
        <v>1369</v>
      </c>
      <c r="G645" s="53" t="s">
        <v>2754</v>
      </c>
      <c r="H645" s="78" t="s">
        <v>2754</v>
      </c>
      <c r="I645" s="16" t="s">
        <v>2954</v>
      </c>
      <c r="J645" s="12" t="s">
        <v>3226</v>
      </c>
    </row>
    <row r="646" spans="1:10" s="12" customFormat="1" ht="60" x14ac:dyDescent="0.25">
      <c r="A646" s="18">
        <v>643</v>
      </c>
      <c r="B646" s="15" t="s">
        <v>690</v>
      </c>
      <c r="C646" s="15" t="s">
        <v>2243</v>
      </c>
      <c r="D646" s="15" t="s">
        <v>2574</v>
      </c>
      <c r="E646" s="3" t="s">
        <v>383</v>
      </c>
      <c r="F646" s="16" t="s">
        <v>1370</v>
      </c>
      <c r="G646" s="53" t="s">
        <v>2755</v>
      </c>
      <c r="H646" s="78" t="s">
        <v>2756</v>
      </c>
      <c r="I646" s="16" t="s">
        <v>2955</v>
      </c>
      <c r="J646" s="12" t="s">
        <v>3226</v>
      </c>
    </row>
    <row r="647" spans="1:10" s="12" customFormat="1" ht="45" x14ac:dyDescent="0.25">
      <c r="A647" s="18">
        <v>644</v>
      </c>
      <c r="B647" s="15" t="s">
        <v>691</v>
      </c>
      <c r="C647" s="15" t="s">
        <v>2244</v>
      </c>
      <c r="D647" s="15" t="s">
        <v>2574</v>
      </c>
      <c r="E647" s="3" t="s">
        <v>383</v>
      </c>
      <c r="F647" s="16" t="s">
        <v>1371</v>
      </c>
      <c r="G647" s="53" t="s">
        <v>2754</v>
      </c>
      <c r="H647" s="78" t="s">
        <v>2754</v>
      </c>
      <c r="I647" s="16" t="s">
        <v>2874</v>
      </c>
      <c r="J647" s="12" t="s">
        <v>3226</v>
      </c>
    </row>
    <row r="648" spans="1:10" s="12" customFormat="1" ht="45" x14ac:dyDescent="0.25">
      <c r="A648" s="18">
        <v>645</v>
      </c>
      <c r="B648" s="15" t="s">
        <v>692</v>
      </c>
      <c r="C648" s="15" t="s">
        <v>2245</v>
      </c>
      <c r="D648" s="15" t="s">
        <v>2574</v>
      </c>
      <c r="E648" s="3" t="s">
        <v>383</v>
      </c>
      <c r="F648" s="16" t="s">
        <v>1372</v>
      </c>
      <c r="G648" s="53" t="s">
        <v>2752</v>
      </c>
      <c r="H648" s="78" t="s">
        <v>2753</v>
      </c>
      <c r="I648" s="16" t="s">
        <v>2872</v>
      </c>
      <c r="J648" s="12" t="s">
        <v>3226</v>
      </c>
    </row>
    <row r="649" spans="1:10" s="12" customFormat="1" ht="45" x14ac:dyDescent="0.25">
      <c r="A649" s="18">
        <v>646</v>
      </c>
      <c r="B649" s="15" t="s">
        <v>693</v>
      </c>
      <c r="C649" s="15" t="s">
        <v>2246</v>
      </c>
      <c r="D649" s="15" t="s">
        <v>2574</v>
      </c>
      <c r="E649" s="3" t="s">
        <v>383</v>
      </c>
      <c r="F649" s="16" t="s">
        <v>1373</v>
      </c>
      <c r="G649" s="53" t="s">
        <v>2810</v>
      </c>
      <c r="H649" s="78" t="s">
        <v>2758</v>
      </c>
      <c r="I649" s="16" t="s">
        <v>2907</v>
      </c>
      <c r="J649" s="12" t="s">
        <v>3226</v>
      </c>
    </row>
    <row r="650" spans="1:10" s="12" customFormat="1" ht="45" x14ac:dyDescent="0.25">
      <c r="A650" s="18">
        <v>647</v>
      </c>
      <c r="B650" s="15" t="s">
        <v>694</v>
      </c>
      <c r="C650" s="15" t="s">
        <v>2247</v>
      </c>
      <c r="D650" s="15" t="s">
        <v>2574</v>
      </c>
      <c r="E650" s="3" t="s">
        <v>383</v>
      </c>
      <c r="F650" s="16" t="s">
        <v>1374</v>
      </c>
      <c r="G650" s="53" t="s">
        <v>2754</v>
      </c>
      <c r="H650" s="78" t="s">
        <v>2754</v>
      </c>
      <c r="I650" s="16" t="s">
        <v>2869</v>
      </c>
      <c r="J650" s="12" t="s">
        <v>3226</v>
      </c>
    </row>
    <row r="651" spans="1:10" s="12" customFormat="1" ht="45" x14ac:dyDescent="0.25">
      <c r="A651" s="18">
        <v>648</v>
      </c>
      <c r="B651" s="15" t="s">
        <v>695</v>
      </c>
      <c r="C651" s="15" t="s">
        <v>2248</v>
      </c>
      <c r="D651" s="15" t="s">
        <v>2574</v>
      </c>
      <c r="E651" s="3" t="s">
        <v>383</v>
      </c>
      <c r="F651" s="16" t="s">
        <v>1375</v>
      </c>
      <c r="G651" s="53" t="s">
        <v>2754</v>
      </c>
      <c r="H651" s="78" t="s">
        <v>2754</v>
      </c>
      <c r="I651" s="16" t="s">
        <v>2956</v>
      </c>
      <c r="J651" s="12" t="s">
        <v>3226</v>
      </c>
    </row>
    <row r="652" spans="1:10" s="12" customFormat="1" ht="75" x14ac:dyDescent="0.25">
      <c r="A652" s="18">
        <v>649</v>
      </c>
      <c r="B652" s="15" t="s">
        <v>696</v>
      </c>
      <c r="C652" s="15" t="s">
        <v>2249</v>
      </c>
      <c r="D652" s="15" t="s">
        <v>2574</v>
      </c>
      <c r="E652" s="3" t="s">
        <v>383</v>
      </c>
      <c r="F652" s="16" t="s">
        <v>1376</v>
      </c>
      <c r="G652" s="53" t="s">
        <v>2754</v>
      </c>
      <c r="H652" s="78" t="s">
        <v>2754</v>
      </c>
      <c r="I652" s="16" t="s">
        <v>2957</v>
      </c>
      <c r="J652" s="12" t="s">
        <v>3226</v>
      </c>
    </row>
    <row r="653" spans="1:10" s="12" customFormat="1" ht="60" x14ac:dyDescent="0.25">
      <c r="A653" s="18">
        <v>650</v>
      </c>
      <c r="B653" s="15" t="s">
        <v>697</v>
      </c>
      <c r="C653" s="15" t="s">
        <v>2250</v>
      </c>
      <c r="D653" s="15" t="s">
        <v>2574</v>
      </c>
      <c r="E653" s="3" t="s">
        <v>383</v>
      </c>
      <c r="F653" s="16" t="s">
        <v>1377</v>
      </c>
      <c r="G653" s="53" t="s">
        <v>2752</v>
      </c>
      <c r="H653" s="78" t="s">
        <v>2753</v>
      </c>
      <c r="I653" s="16" t="s">
        <v>2871</v>
      </c>
      <c r="J653" s="12" t="s">
        <v>3226</v>
      </c>
    </row>
    <row r="654" spans="1:10" s="12" customFormat="1" ht="60" x14ac:dyDescent="0.25">
      <c r="A654" s="18">
        <v>651</v>
      </c>
      <c r="B654" s="15" t="s">
        <v>698</v>
      </c>
      <c r="C654" s="15" t="s">
        <v>2251</v>
      </c>
      <c r="D654" s="15" t="s">
        <v>2574</v>
      </c>
      <c r="E654" s="3" t="s">
        <v>383</v>
      </c>
      <c r="F654" s="16" t="s">
        <v>1378</v>
      </c>
      <c r="G654" s="53" t="s">
        <v>2790</v>
      </c>
      <c r="H654" s="78" t="s">
        <v>2756</v>
      </c>
      <c r="I654" s="16" t="s">
        <v>2897</v>
      </c>
      <c r="J654" s="12" t="s">
        <v>3226</v>
      </c>
    </row>
    <row r="655" spans="1:10" s="12" customFormat="1" ht="30" x14ac:dyDescent="0.25">
      <c r="A655" s="18">
        <v>652</v>
      </c>
      <c r="B655" s="15" t="s">
        <v>699</v>
      </c>
      <c r="C655" s="15" t="s">
        <v>2252</v>
      </c>
      <c r="D655" s="15" t="s">
        <v>2574</v>
      </c>
      <c r="E655" s="3" t="s">
        <v>383</v>
      </c>
      <c r="F655" s="16" t="s">
        <v>1379</v>
      </c>
      <c r="G655" s="53" t="s">
        <v>2754</v>
      </c>
      <c r="H655" s="78" t="s">
        <v>2754</v>
      </c>
      <c r="I655" s="16" t="s">
        <v>2873</v>
      </c>
      <c r="J655" s="12" t="s">
        <v>3226</v>
      </c>
    </row>
    <row r="656" spans="1:10" s="12" customFormat="1" ht="60" x14ac:dyDescent="0.25">
      <c r="A656" s="18">
        <v>653</v>
      </c>
      <c r="B656" s="15" t="s">
        <v>700</v>
      </c>
      <c r="C656" s="15" t="s">
        <v>2253</v>
      </c>
      <c r="D656" s="15" t="s">
        <v>2574</v>
      </c>
      <c r="E656" s="3" t="s">
        <v>383</v>
      </c>
      <c r="F656" s="16" t="s">
        <v>1382</v>
      </c>
      <c r="G656" s="53" t="s">
        <v>2754</v>
      </c>
      <c r="H656" s="78" t="s">
        <v>2754</v>
      </c>
      <c r="I656" s="16" t="s">
        <v>2869</v>
      </c>
      <c r="J656" s="12" t="s">
        <v>3226</v>
      </c>
    </row>
    <row r="657" spans="1:10" s="12" customFormat="1" ht="45" x14ac:dyDescent="0.25">
      <c r="A657" s="18">
        <v>654</v>
      </c>
      <c r="B657" s="15" t="s">
        <v>701</v>
      </c>
      <c r="C657" s="15" t="s">
        <v>2254</v>
      </c>
      <c r="D657" s="15" t="s">
        <v>2574</v>
      </c>
      <c r="E657" s="3" t="s">
        <v>383</v>
      </c>
      <c r="F657" s="16" t="s">
        <v>1383</v>
      </c>
      <c r="G657" s="53" t="s">
        <v>2768</v>
      </c>
      <c r="H657" s="78" t="s">
        <v>2753</v>
      </c>
      <c r="I657" s="16" t="s">
        <v>2870</v>
      </c>
      <c r="J657" s="12" t="s">
        <v>3226</v>
      </c>
    </row>
    <row r="658" spans="1:10" s="12" customFormat="1" ht="45" x14ac:dyDescent="0.25">
      <c r="A658" s="18">
        <v>655</v>
      </c>
      <c r="B658" s="15" t="s">
        <v>702</v>
      </c>
      <c r="C658" s="15" t="s">
        <v>2255</v>
      </c>
      <c r="D658" s="15" t="s">
        <v>2574</v>
      </c>
      <c r="E658" s="3" t="s">
        <v>383</v>
      </c>
      <c r="F658" s="16" t="s">
        <v>1384</v>
      </c>
      <c r="G658" s="53" t="s">
        <v>2754</v>
      </c>
      <c r="H658" s="78" t="s">
        <v>2754</v>
      </c>
      <c r="I658" s="16" t="s">
        <v>2866</v>
      </c>
      <c r="J658" s="12" t="s">
        <v>3226</v>
      </c>
    </row>
    <row r="659" spans="1:10" s="12" customFormat="1" ht="45" x14ac:dyDescent="0.25">
      <c r="A659" s="18">
        <v>656</v>
      </c>
      <c r="B659" s="15" t="s">
        <v>703</v>
      </c>
      <c r="C659" s="15" t="s">
        <v>2256</v>
      </c>
      <c r="D659" s="15" t="s">
        <v>2574</v>
      </c>
      <c r="E659" s="3" t="s">
        <v>383</v>
      </c>
      <c r="F659" s="16" t="s">
        <v>1385</v>
      </c>
      <c r="G659" s="53" t="s">
        <v>2754</v>
      </c>
      <c r="H659" s="78" t="s">
        <v>2754</v>
      </c>
      <c r="I659" s="16" t="s">
        <v>2918</v>
      </c>
      <c r="J659" s="12" t="s">
        <v>3226</v>
      </c>
    </row>
    <row r="660" spans="1:10" s="12" customFormat="1" ht="45" x14ac:dyDescent="0.25">
      <c r="A660" s="18">
        <v>657</v>
      </c>
      <c r="B660" s="15" t="s">
        <v>704</v>
      </c>
      <c r="C660" s="15" t="s">
        <v>2257</v>
      </c>
      <c r="D660" s="15" t="s">
        <v>2574</v>
      </c>
      <c r="E660" s="3" t="s">
        <v>383</v>
      </c>
      <c r="F660" s="16" t="s">
        <v>1386</v>
      </c>
      <c r="G660" s="53" t="s">
        <v>2754</v>
      </c>
      <c r="H660" s="78" t="s">
        <v>2754</v>
      </c>
      <c r="I660" s="16" t="s">
        <v>2958</v>
      </c>
      <c r="J660" s="12" t="s">
        <v>3226</v>
      </c>
    </row>
    <row r="661" spans="1:10" s="12" customFormat="1" ht="60" x14ac:dyDescent="0.25">
      <c r="A661" s="18">
        <v>658</v>
      </c>
      <c r="B661" s="15" t="s">
        <v>705</v>
      </c>
      <c r="C661" s="15" t="s">
        <v>2258</v>
      </c>
      <c r="D661" s="15" t="s">
        <v>2574</v>
      </c>
      <c r="E661" s="3" t="s">
        <v>383</v>
      </c>
      <c r="F661" s="16" t="s">
        <v>1387</v>
      </c>
      <c r="G661" s="53" t="s">
        <v>2770</v>
      </c>
      <c r="H661" s="78" t="s">
        <v>2760</v>
      </c>
      <c r="I661" s="16" t="s">
        <v>2898</v>
      </c>
      <c r="J661" s="12" t="s">
        <v>3226</v>
      </c>
    </row>
    <row r="662" spans="1:10" s="12" customFormat="1" ht="45" x14ac:dyDescent="0.25">
      <c r="A662" s="18">
        <v>659</v>
      </c>
      <c r="B662" s="15" t="s">
        <v>706</v>
      </c>
      <c r="C662" s="15" t="s">
        <v>2259</v>
      </c>
      <c r="D662" s="15" t="s">
        <v>2574</v>
      </c>
      <c r="E662" s="3" t="s">
        <v>383</v>
      </c>
      <c r="F662" s="16" t="s">
        <v>1388</v>
      </c>
      <c r="G662" s="53" t="s">
        <v>3031</v>
      </c>
      <c r="H662" s="78" t="s">
        <v>2753</v>
      </c>
      <c r="I662" s="16" t="s">
        <v>2868</v>
      </c>
      <c r="J662" s="12" t="s">
        <v>3226</v>
      </c>
    </row>
    <row r="663" spans="1:10" s="12" customFormat="1" ht="45" x14ac:dyDescent="0.25">
      <c r="A663" s="18">
        <v>660</v>
      </c>
      <c r="B663" s="15" t="s">
        <v>707</v>
      </c>
      <c r="C663" s="15" t="s">
        <v>2260</v>
      </c>
      <c r="D663" s="15" t="s">
        <v>2574</v>
      </c>
      <c r="E663" s="3" t="s">
        <v>383</v>
      </c>
      <c r="F663" s="16" t="s">
        <v>1389</v>
      </c>
      <c r="G663" s="53" t="s">
        <v>2803</v>
      </c>
      <c r="H663" s="78" t="s">
        <v>2753</v>
      </c>
      <c r="I663" s="16" t="s">
        <v>2908</v>
      </c>
      <c r="J663" s="12" t="s">
        <v>3226</v>
      </c>
    </row>
    <row r="664" spans="1:10" s="12" customFormat="1" ht="45" x14ac:dyDescent="0.25">
      <c r="A664" s="18">
        <v>661</v>
      </c>
      <c r="B664" s="15" t="s">
        <v>708</v>
      </c>
      <c r="C664" s="15" t="s">
        <v>2261</v>
      </c>
      <c r="D664" s="15" t="s">
        <v>2574</v>
      </c>
      <c r="E664" s="3" t="s">
        <v>383</v>
      </c>
      <c r="F664" s="16" t="s">
        <v>1390</v>
      </c>
      <c r="G664" s="53" t="s">
        <v>2754</v>
      </c>
      <c r="H664" s="78" t="s">
        <v>2754</v>
      </c>
      <c r="I664" s="16" t="s">
        <v>2866</v>
      </c>
      <c r="J664" s="12" t="s">
        <v>3226</v>
      </c>
    </row>
    <row r="665" spans="1:10" s="12" customFormat="1" ht="60" x14ac:dyDescent="0.25">
      <c r="A665" s="18">
        <v>662</v>
      </c>
      <c r="B665" s="15" t="s">
        <v>709</v>
      </c>
      <c r="C665" s="15" t="s">
        <v>2262</v>
      </c>
      <c r="D665" s="15" t="s">
        <v>2574</v>
      </c>
      <c r="E665" s="3" t="s">
        <v>383</v>
      </c>
      <c r="F665" s="16" t="s">
        <v>1391</v>
      </c>
      <c r="G665" s="53" t="s">
        <v>2754</v>
      </c>
      <c r="H665" s="78" t="s">
        <v>2754</v>
      </c>
      <c r="I665" s="16" t="s">
        <v>2959</v>
      </c>
      <c r="J665" s="12" t="s">
        <v>3226</v>
      </c>
    </row>
    <row r="666" spans="1:10" s="12" customFormat="1" ht="45" x14ac:dyDescent="0.25">
      <c r="A666" s="18">
        <v>663</v>
      </c>
      <c r="B666" s="15" t="s">
        <v>710</v>
      </c>
      <c r="C666" s="15" t="s">
        <v>2263</v>
      </c>
      <c r="D666" s="15" t="s">
        <v>2574</v>
      </c>
      <c r="E666" s="3" t="s">
        <v>383</v>
      </c>
      <c r="F666" s="16" t="s">
        <v>1392</v>
      </c>
      <c r="G666" s="53" t="s">
        <v>2814</v>
      </c>
      <c r="H666" s="78" t="s">
        <v>2753</v>
      </c>
      <c r="I666" s="16" t="s">
        <v>2960</v>
      </c>
      <c r="J666" s="12" t="s">
        <v>3226</v>
      </c>
    </row>
    <row r="667" spans="1:10" s="12" customFormat="1" ht="45" x14ac:dyDescent="0.25">
      <c r="A667" s="18">
        <v>664</v>
      </c>
      <c r="B667" s="15" t="s">
        <v>711</v>
      </c>
      <c r="C667" s="15" t="s">
        <v>2264</v>
      </c>
      <c r="D667" s="15" t="s">
        <v>2574</v>
      </c>
      <c r="E667" s="3" t="s">
        <v>383</v>
      </c>
      <c r="F667" s="16" t="s">
        <v>1393</v>
      </c>
      <c r="G667" s="53" t="s">
        <v>2803</v>
      </c>
      <c r="H667" s="78" t="s">
        <v>2753</v>
      </c>
      <c r="I667" s="16" t="s">
        <v>2877</v>
      </c>
      <c r="J667" s="12" t="s">
        <v>3226</v>
      </c>
    </row>
    <row r="668" spans="1:10" s="12" customFormat="1" ht="30" x14ac:dyDescent="0.25">
      <c r="A668" s="18">
        <v>665</v>
      </c>
      <c r="B668" s="15" t="s">
        <v>711</v>
      </c>
      <c r="C668" s="15" t="s">
        <v>2265</v>
      </c>
      <c r="D668" s="15" t="s">
        <v>2574</v>
      </c>
      <c r="E668" s="3" t="s">
        <v>383</v>
      </c>
      <c r="F668" s="16" t="s">
        <v>1394</v>
      </c>
      <c r="G668" s="53" t="s">
        <v>2795</v>
      </c>
      <c r="H668" s="78" t="s">
        <v>2756</v>
      </c>
      <c r="I668" s="16" t="s">
        <v>2875</v>
      </c>
      <c r="J668" s="12" t="s">
        <v>3226</v>
      </c>
    </row>
    <row r="669" spans="1:10" s="12" customFormat="1" ht="30" x14ac:dyDescent="0.25">
      <c r="A669" s="18">
        <v>666</v>
      </c>
      <c r="B669" s="15" t="s">
        <v>711</v>
      </c>
      <c r="C669" s="15" t="s">
        <v>2266</v>
      </c>
      <c r="D669" s="15" t="s">
        <v>2574</v>
      </c>
      <c r="E669" s="3" t="s">
        <v>383</v>
      </c>
      <c r="F669" s="16" t="s">
        <v>1395</v>
      </c>
      <c r="G669" s="53" t="s">
        <v>2754</v>
      </c>
      <c r="H669" s="78" t="s">
        <v>2754</v>
      </c>
      <c r="I669" s="16" t="s">
        <v>2886</v>
      </c>
      <c r="J669" s="12" t="s">
        <v>3226</v>
      </c>
    </row>
    <row r="670" spans="1:10" s="12" customFormat="1" ht="45" x14ac:dyDescent="0.25">
      <c r="A670" s="18">
        <v>667</v>
      </c>
      <c r="B670" s="15" t="s">
        <v>712</v>
      </c>
      <c r="C670" s="15" t="s">
        <v>2267</v>
      </c>
      <c r="D670" s="15" t="s">
        <v>2574</v>
      </c>
      <c r="E670" s="3" t="s">
        <v>383</v>
      </c>
      <c r="F670" s="16" t="s">
        <v>1396</v>
      </c>
      <c r="G670" s="53" t="s">
        <v>2807</v>
      </c>
      <c r="H670" s="81" t="s">
        <v>2758</v>
      </c>
      <c r="I670" s="16" t="s">
        <v>2884</v>
      </c>
      <c r="J670" s="12" t="s">
        <v>3226</v>
      </c>
    </row>
    <row r="671" spans="1:10" s="12" customFormat="1" ht="45" x14ac:dyDescent="0.25">
      <c r="A671" s="18">
        <v>668</v>
      </c>
      <c r="B671" s="15" t="s">
        <v>713</v>
      </c>
      <c r="C671" s="15" t="s">
        <v>2268</v>
      </c>
      <c r="D671" s="15" t="s">
        <v>2574</v>
      </c>
      <c r="E671" s="3" t="s">
        <v>383</v>
      </c>
      <c r="F671" s="16" t="s">
        <v>1397</v>
      </c>
      <c r="G671" s="53" t="s">
        <v>2754</v>
      </c>
      <c r="H671" s="78" t="s">
        <v>2754</v>
      </c>
      <c r="I671" s="16" t="s">
        <v>2892</v>
      </c>
      <c r="J671" s="12" t="s">
        <v>3226</v>
      </c>
    </row>
    <row r="672" spans="1:10" s="12" customFormat="1" ht="45" x14ac:dyDescent="0.25">
      <c r="A672" s="18">
        <v>669</v>
      </c>
      <c r="B672" s="15" t="s">
        <v>714</v>
      </c>
      <c r="C672" s="15" t="s">
        <v>2269</v>
      </c>
      <c r="D672" s="15" t="s">
        <v>2574</v>
      </c>
      <c r="E672" s="3" t="s">
        <v>383</v>
      </c>
      <c r="F672" s="16" t="s">
        <v>1398</v>
      </c>
      <c r="G672" s="53" t="s">
        <v>2754</v>
      </c>
      <c r="H672" s="78" t="s">
        <v>2754</v>
      </c>
      <c r="I672" s="16" t="s">
        <v>2961</v>
      </c>
      <c r="J672" s="12" t="s">
        <v>3226</v>
      </c>
    </row>
    <row r="673" spans="1:10" s="12" customFormat="1" ht="30" x14ac:dyDescent="0.25">
      <c r="A673" s="18">
        <v>670</v>
      </c>
      <c r="B673" s="15" t="s">
        <v>715</v>
      </c>
      <c r="C673" s="15" t="s">
        <v>2270</v>
      </c>
      <c r="D673" s="15" t="s">
        <v>2574</v>
      </c>
      <c r="E673" s="3" t="s">
        <v>383</v>
      </c>
      <c r="F673" s="16" t="s">
        <v>1399</v>
      </c>
      <c r="G673" s="53" t="s">
        <v>2754</v>
      </c>
      <c r="H673" s="78" t="s">
        <v>2754</v>
      </c>
      <c r="I673" s="16" t="s">
        <v>2860</v>
      </c>
      <c r="J673" s="12" t="s">
        <v>3226</v>
      </c>
    </row>
    <row r="674" spans="1:10" s="12" customFormat="1" ht="45" x14ac:dyDescent="0.25">
      <c r="A674" s="18">
        <v>671</v>
      </c>
      <c r="B674" s="15" t="s">
        <v>716</v>
      </c>
      <c r="C674" s="15" t="s">
        <v>2271</v>
      </c>
      <c r="D674" s="15" t="s">
        <v>2574</v>
      </c>
      <c r="E674" s="3" t="s">
        <v>383</v>
      </c>
      <c r="F674" s="16" t="s">
        <v>1400</v>
      </c>
      <c r="G674" s="53" t="s">
        <v>2815</v>
      </c>
      <c r="H674" s="81" t="s">
        <v>2758</v>
      </c>
      <c r="I674" s="16" t="s">
        <v>2962</v>
      </c>
      <c r="J674" s="12" t="s">
        <v>3226</v>
      </c>
    </row>
    <row r="675" spans="1:10" s="12" customFormat="1" ht="45" x14ac:dyDescent="0.25">
      <c r="A675" s="18">
        <v>672</v>
      </c>
      <c r="B675" s="15" t="s">
        <v>717</v>
      </c>
      <c r="C675" s="15" t="s">
        <v>2272</v>
      </c>
      <c r="D675" s="15" t="s">
        <v>2574</v>
      </c>
      <c r="E675" s="3" t="s">
        <v>383</v>
      </c>
      <c r="F675" s="16" t="s">
        <v>1401</v>
      </c>
      <c r="G675" s="53" t="s">
        <v>2754</v>
      </c>
      <c r="H675" s="78" t="s">
        <v>2754</v>
      </c>
      <c r="I675" s="16" t="s">
        <v>2922</v>
      </c>
      <c r="J675" s="12" t="s">
        <v>3226</v>
      </c>
    </row>
    <row r="676" spans="1:10" s="12" customFormat="1" ht="45" x14ac:dyDescent="0.25">
      <c r="A676" s="18">
        <v>673</v>
      </c>
      <c r="B676" s="15" t="s">
        <v>718</v>
      </c>
      <c r="C676" s="15" t="s">
        <v>2273</v>
      </c>
      <c r="D676" s="15" t="s">
        <v>2574</v>
      </c>
      <c r="E676" s="3" t="s">
        <v>383</v>
      </c>
      <c r="F676" s="16" t="s">
        <v>1402</v>
      </c>
      <c r="G676" s="53" t="s">
        <v>2752</v>
      </c>
      <c r="H676" s="78" t="s">
        <v>2753</v>
      </c>
      <c r="I676" s="16" t="s">
        <v>2903</v>
      </c>
      <c r="J676" s="12" t="s">
        <v>3226</v>
      </c>
    </row>
    <row r="677" spans="1:10" s="12" customFormat="1" ht="45" x14ac:dyDescent="0.25">
      <c r="A677" s="18">
        <v>674</v>
      </c>
      <c r="B677" s="15" t="s">
        <v>719</v>
      </c>
      <c r="C677" s="15" t="s">
        <v>2274</v>
      </c>
      <c r="D677" s="15" t="s">
        <v>2574</v>
      </c>
      <c r="E677" s="3" t="s">
        <v>383</v>
      </c>
      <c r="F677" s="16" t="s">
        <v>1403</v>
      </c>
      <c r="G677" s="53" t="s">
        <v>2814</v>
      </c>
      <c r="H677" s="78" t="s">
        <v>2753</v>
      </c>
      <c r="I677" s="16" t="s">
        <v>2963</v>
      </c>
      <c r="J677" s="12" t="s">
        <v>3226</v>
      </c>
    </row>
    <row r="678" spans="1:10" s="12" customFormat="1" ht="30" x14ac:dyDescent="0.25">
      <c r="A678" s="18">
        <v>675</v>
      </c>
      <c r="B678" s="15" t="s">
        <v>720</v>
      </c>
      <c r="C678" s="15" t="s">
        <v>2275</v>
      </c>
      <c r="D678" s="15" t="s">
        <v>2574</v>
      </c>
      <c r="E678" s="3" t="s">
        <v>383</v>
      </c>
      <c r="F678" s="16" t="s">
        <v>1404</v>
      </c>
      <c r="G678" s="53" t="s">
        <v>2754</v>
      </c>
      <c r="H678" s="78" t="s">
        <v>2754</v>
      </c>
      <c r="I678" s="16" t="s">
        <v>2900</v>
      </c>
      <c r="J678" s="12" t="s">
        <v>3226</v>
      </c>
    </row>
    <row r="679" spans="1:10" s="12" customFormat="1" ht="45" x14ac:dyDescent="0.25">
      <c r="A679" s="18">
        <v>676</v>
      </c>
      <c r="B679" s="15" t="s">
        <v>721</v>
      </c>
      <c r="C679" s="15" t="s">
        <v>2276</v>
      </c>
      <c r="D679" s="15" t="s">
        <v>2574</v>
      </c>
      <c r="E679" s="3" t="s">
        <v>383</v>
      </c>
      <c r="F679" s="16" t="s">
        <v>1405</v>
      </c>
      <c r="G679" s="53" t="s">
        <v>2754</v>
      </c>
      <c r="H679" s="78" t="s">
        <v>2754</v>
      </c>
      <c r="I679" s="16" t="s">
        <v>2883</v>
      </c>
      <c r="J679" s="12" t="s">
        <v>3226</v>
      </c>
    </row>
    <row r="680" spans="1:10" s="12" customFormat="1" ht="60" x14ac:dyDescent="0.25">
      <c r="A680" s="18">
        <v>677</v>
      </c>
      <c r="B680" s="15" t="s">
        <v>722</v>
      </c>
      <c r="C680" s="15" t="s">
        <v>2277</v>
      </c>
      <c r="D680" s="15" t="s">
        <v>2574</v>
      </c>
      <c r="E680" s="3" t="s">
        <v>383</v>
      </c>
      <c r="F680" s="16" t="s">
        <v>1406</v>
      </c>
      <c r="G680" s="53" t="s">
        <v>2754</v>
      </c>
      <c r="H680" s="78" t="s">
        <v>2754</v>
      </c>
      <c r="I680" s="16" t="s">
        <v>2869</v>
      </c>
      <c r="J680" s="12" t="s">
        <v>3226</v>
      </c>
    </row>
    <row r="681" spans="1:10" s="12" customFormat="1" ht="45" x14ac:dyDescent="0.25">
      <c r="A681" s="18">
        <v>678</v>
      </c>
      <c r="B681" s="15" t="s">
        <v>723</v>
      </c>
      <c r="C681" s="15" t="s">
        <v>2278</v>
      </c>
      <c r="D681" s="15" t="s">
        <v>2574</v>
      </c>
      <c r="E681" s="3" t="s">
        <v>383</v>
      </c>
      <c r="F681" s="16" t="s">
        <v>1407</v>
      </c>
      <c r="G681" s="53" t="s">
        <v>2754</v>
      </c>
      <c r="H681" s="78" t="s">
        <v>2754</v>
      </c>
      <c r="I681" s="16" t="s">
        <v>2866</v>
      </c>
      <c r="J681" s="12" t="s">
        <v>3226</v>
      </c>
    </row>
    <row r="682" spans="1:10" s="12" customFormat="1" ht="30" x14ac:dyDescent="0.25">
      <c r="A682" s="18">
        <v>679</v>
      </c>
      <c r="B682" s="15" t="s">
        <v>724</v>
      </c>
      <c r="C682" s="15" t="s">
        <v>2279</v>
      </c>
      <c r="D682" s="15" t="s">
        <v>2574</v>
      </c>
      <c r="E682" s="3" t="s">
        <v>383</v>
      </c>
      <c r="F682" s="16" t="s">
        <v>1408</v>
      </c>
      <c r="G682" s="53" t="s">
        <v>2807</v>
      </c>
      <c r="H682" s="78" t="s">
        <v>2758</v>
      </c>
      <c r="I682" s="16" t="s">
        <v>2884</v>
      </c>
      <c r="J682" s="12" t="s">
        <v>3226</v>
      </c>
    </row>
    <row r="683" spans="1:10" s="12" customFormat="1" ht="75" x14ac:dyDescent="0.25">
      <c r="A683" s="18">
        <v>680</v>
      </c>
      <c r="B683" s="15" t="s">
        <v>725</v>
      </c>
      <c r="C683" s="15" t="s">
        <v>2280</v>
      </c>
      <c r="D683" s="15" t="s">
        <v>2574</v>
      </c>
      <c r="E683" s="3" t="s">
        <v>383</v>
      </c>
      <c r="F683" s="16" t="s">
        <v>1409</v>
      </c>
      <c r="G683" s="53" t="s">
        <v>3036</v>
      </c>
      <c r="H683" s="78" t="s">
        <v>2758</v>
      </c>
      <c r="I683" s="16" t="s">
        <v>2964</v>
      </c>
      <c r="J683" s="12" t="s">
        <v>3226</v>
      </c>
    </row>
    <row r="684" spans="1:10" s="12" customFormat="1" ht="30" x14ac:dyDescent="0.25">
      <c r="A684" s="18">
        <v>681</v>
      </c>
      <c r="B684" s="15" t="s">
        <v>726</v>
      </c>
      <c r="C684" s="15" t="s">
        <v>2281</v>
      </c>
      <c r="D684" s="15" t="s">
        <v>2574</v>
      </c>
      <c r="E684" s="3" t="s">
        <v>383</v>
      </c>
      <c r="F684" s="16" t="s">
        <v>1410</v>
      </c>
      <c r="G684" s="53" t="s">
        <v>2768</v>
      </c>
      <c r="H684" s="78" t="s">
        <v>2753</v>
      </c>
      <c r="I684" s="16" t="s">
        <v>2870</v>
      </c>
      <c r="J684" s="12" t="s">
        <v>3226</v>
      </c>
    </row>
    <row r="685" spans="1:10" s="12" customFormat="1" ht="45" x14ac:dyDescent="0.25">
      <c r="A685" s="18">
        <v>682</v>
      </c>
      <c r="B685" s="15" t="s">
        <v>727</v>
      </c>
      <c r="C685" s="15" t="s">
        <v>2282</v>
      </c>
      <c r="D685" s="15" t="s">
        <v>2574</v>
      </c>
      <c r="E685" s="3" t="s">
        <v>383</v>
      </c>
      <c r="F685" s="16" t="s">
        <v>1411</v>
      </c>
      <c r="G685" s="53" t="s">
        <v>2754</v>
      </c>
      <c r="H685" s="78" t="s">
        <v>2754</v>
      </c>
      <c r="I685" s="16" t="s">
        <v>2965</v>
      </c>
      <c r="J685" s="12" t="s">
        <v>3226</v>
      </c>
    </row>
    <row r="686" spans="1:10" s="12" customFormat="1" ht="45" x14ac:dyDescent="0.25">
      <c r="A686" s="18">
        <v>683</v>
      </c>
      <c r="B686" s="15" t="s">
        <v>728</v>
      </c>
      <c r="C686" s="15" t="s">
        <v>2283</v>
      </c>
      <c r="D686" s="15" t="s">
        <v>2574</v>
      </c>
      <c r="E686" s="3" t="s">
        <v>383</v>
      </c>
      <c r="F686" s="16" t="s">
        <v>1412</v>
      </c>
      <c r="G686" s="53" t="s">
        <v>2790</v>
      </c>
      <c r="H686" s="78" t="s">
        <v>2756</v>
      </c>
      <c r="I686" s="16" t="s">
        <v>2966</v>
      </c>
      <c r="J686" s="12" t="s">
        <v>3226</v>
      </c>
    </row>
    <row r="687" spans="1:10" s="12" customFormat="1" ht="30" x14ac:dyDescent="0.25">
      <c r="A687" s="18">
        <v>684</v>
      </c>
      <c r="B687" s="15" t="s">
        <v>729</v>
      </c>
      <c r="C687" s="15" t="s">
        <v>2284</v>
      </c>
      <c r="D687" s="15" t="s">
        <v>2574</v>
      </c>
      <c r="E687" s="3" t="s">
        <v>383</v>
      </c>
      <c r="F687" s="16" t="s">
        <v>1413</v>
      </c>
      <c r="G687" s="53" t="s">
        <v>2754</v>
      </c>
      <c r="H687" s="78" t="s">
        <v>2754</v>
      </c>
      <c r="I687" s="16" t="s">
        <v>2883</v>
      </c>
      <c r="J687" s="12" t="s">
        <v>3226</v>
      </c>
    </row>
    <row r="688" spans="1:10" s="12" customFormat="1" ht="30" x14ac:dyDescent="0.25">
      <c r="A688" s="18">
        <v>685</v>
      </c>
      <c r="B688" s="15" t="s">
        <v>730</v>
      </c>
      <c r="C688" s="15" t="s">
        <v>2285</v>
      </c>
      <c r="D688" s="15" t="s">
        <v>2574</v>
      </c>
      <c r="E688" s="3" t="s">
        <v>383</v>
      </c>
      <c r="F688" s="16" t="s">
        <v>1414</v>
      </c>
      <c r="G688" s="53" t="s">
        <v>2754</v>
      </c>
      <c r="H688" s="78" t="s">
        <v>2754</v>
      </c>
      <c r="I688" s="16" t="s">
        <v>2967</v>
      </c>
      <c r="J688" s="12" t="s">
        <v>3226</v>
      </c>
    </row>
    <row r="689" spans="1:10" s="12" customFormat="1" ht="60" x14ac:dyDescent="0.25">
      <c r="A689" s="18">
        <v>686</v>
      </c>
      <c r="B689" s="15" t="s">
        <v>731</v>
      </c>
      <c r="C689" s="15" t="s">
        <v>2286</v>
      </c>
      <c r="D689" s="15" t="s">
        <v>2574</v>
      </c>
      <c r="E689" s="3" t="s">
        <v>383</v>
      </c>
      <c r="F689" s="16" t="s">
        <v>1415</v>
      </c>
      <c r="G689" s="53" t="s">
        <v>2790</v>
      </c>
      <c r="H689" s="78" t="s">
        <v>3035</v>
      </c>
      <c r="I689" s="16" t="s">
        <v>2968</v>
      </c>
      <c r="J689" s="12" t="s">
        <v>3226</v>
      </c>
    </row>
    <row r="690" spans="1:10" s="12" customFormat="1" ht="30" x14ac:dyDescent="0.25">
      <c r="A690" s="18">
        <v>687</v>
      </c>
      <c r="B690" s="15" t="s">
        <v>732</v>
      </c>
      <c r="C690" s="15" t="s">
        <v>2287</v>
      </c>
      <c r="D690" s="15" t="s">
        <v>2574</v>
      </c>
      <c r="E690" s="3" t="s">
        <v>383</v>
      </c>
      <c r="F690" s="16" t="s">
        <v>1416</v>
      </c>
      <c r="G690" s="53" t="s">
        <v>2816</v>
      </c>
      <c r="H690" s="78" t="s">
        <v>2756</v>
      </c>
      <c r="I690" s="16" t="s">
        <v>2969</v>
      </c>
      <c r="J690" s="12" t="s">
        <v>3226</v>
      </c>
    </row>
    <row r="691" spans="1:10" s="12" customFormat="1" ht="60" x14ac:dyDescent="0.25">
      <c r="A691" s="18">
        <v>688</v>
      </c>
      <c r="B691" s="15" t="s">
        <v>733</v>
      </c>
      <c r="C691" s="15" t="s">
        <v>2288</v>
      </c>
      <c r="D691" s="15" t="s">
        <v>2574</v>
      </c>
      <c r="E691" s="3" t="s">
        <v>383</v>
      </c>
      <c r="F691" s="16" t="s">
        <v>1417</v>
      </c>
      <c r="G691" s="53" t="s">
        <v>2769</v>
      </c>
      <c r="H691" s="81" t="s">
        <v>2753</v>
      </c>
      <c r="I691" s="16" t="s">
        <v>2932</v>
      </c>
      <c r="J691" s="12" t="s">
        <v>3226</v>
      </c>
    </row>
    <row r="692" spans="1:10" s="12" customFormat="1" ht="30" x14ac:dyDescent="0.25">
      <c r="A692" s="18">
        <v>689</v>
      </c>
      <c r="B692" s="15" t="s">
        <v>734</v>
      </c>
      <c r="C692" s="15" t="s">
        <v>2289</v>
      </c>
      <c r="D692" s="15" t="s">
        <v>2574</v>
      </c>
      <c r="E692" s="3" t="s">
        <v>383</v>
      </c>
      <c r="F692" s="16" t="s">
        <v>1418</v>
      </c>
      <c r="G692" s="53" t="s">
        <v>2754</v>
      </c>
      <c r="H692" s="78" t="s">
        <v>2754</v>
      </c>
      <c r="I692" s="16" t="s">
        <v>2892</v>
      </c>
      <c r="J692" s="12" t="s">
        <v>3226</v>
      </c>
    </row>
    <row r="693" spans="1:10" s="12" customFormat="1" ht="45" x14ac:dyDescent="0.25">
      <c r="A693" s="18">
        <v>690</v>
      </c>
      <c r="B693" s="15" t="s">
        <v>735</v>
      </c>
      <c r="C693" s="15" t="s">
        <v>2290</v>
      </c>
      <c r="D693" s="15" t="s">
        <v>2574</v>
      </c>
      <c r="E693" s="3" t="s">
        <v>383</v>
      </c>
      <c r="F693" s="16" t="s">
        <v>1419</v>
      </c>
      <c r="G693" s="53" t="s">
        <v>2754</v>
      </c>
      <c r="H693" s="78" t="s">
        <v>2754</v>
      </c>
      <c r="I693" s="16" t="s">
        <v>2867</v>
      </c>
      <c r="J693" s="12" t="s">
        <v>3226</v>
      </c>
    </row>
    <row r="694" spans="1:10" s="12" customFormat="1" ht="45" x14ac:dyDescent="0.25">
      <c r="A694" s="18">
        <v>691</v>
      </c>
      <c r="B694" s="15" t="s">
        <v>736</v>
      </c>
      <c r="C694" s="15" t="s">
        <v>2291</v>
      </c>
      <c r="D694" s="15" t="s">
        <v>2574</v>
      </c>
      <c r="E694" s="3" t="s">
        <v>383</v>
      </c>
      <c r="F694" s="16" t="s">
        <v>1420</v>
      </c>
      <c r="G694" s="53" t="s">
        <v>2754</v>
      </c>
      <c r="H694" s="78" t="s">
        <v>2754</v>
      </c>
      <c r="I694" s="16" t="s">
        <v>2892</v>
      </c>
      <c r="J694" s="12" t="s">
        <v>3226</v>
      </c>
    </row>
    <row r="695" spans="1:10" s="12" customFormat="1" ht="45" x14ac:dyDescent="0.25">
      <c r="A695" s="18">
        <v>692</v>
      </c>
      <c r="B695" s="15" t="s">
        <v>737</v>
      </c>
      <c r="C695" s="15" t="s">
        <v>2292</v>
      </c>
      <c r="D695" s="15" t="s">
        <v>2574</v>
      </c>
      <c r="E695" s="3" t="s">
        <v>383</v>
      </c>
      <c r="F695" s="16" t="s">
        <v>1422</v>
      </c>
      <c r="G695" s="53" t="s">
        <v>2754</v>
      </c>
      <c r="H695" s="78" t="s">
        <v>2754</v>
      </c>
      <c r="I695" s="16" t="s">
        <v>2869</v>
      </c>
      <c r="J695" s="12" t="s">
        <v>3226</v>
      </c>
    </row>
    <row r="696" spans="1:10" s="12" customFormat="1" ht="60" x14ac:dyDescent="0.25">
      <c r="A696" s="18">
        <v>693</v>
      </c>
      <c r="B696" s="15" t="s">
        <v>738</v>
      </c>
      <c r="C696" s="15" t="s">
        <v>2293</v>
      </c>
      <c r="D696" s="15" t="s">
        <v>2574</v>
      </c>
      <c r="E696" s="3" t="s">
        <v>383</v>
      </c>
      <c r="F696" s="16" t="s">
        <v>1423</v>
      </c>
      <c r="G696" s="53" t="s">
        <v>2754</v>
      </c>
      <c r="H696" s="78" t="s">
        <v>2754</v>
      </c>
      <c r="I696" s="16" t="s">
        <v>2863</v>
      </c>
      <c r="J696" s="12" t="s">
        <v>3226</v>
      </c>
    </row>
    <row r="697" spans="1:10" s="12" customFormat="1" ht="45" x14ac:dyDescent="0.25">
      <c r="A697" s="18">
        <v>694</v>
      </c>
      <c r="B697" s="15" t="s">
        <v>739</v>
      </c>
      <c r="C697" s="15" t="s">
        <v>2294</v>
      </c>
      <c r="D697" s="15" t="s">
        <v>2574</v>
      </c>
      <c r="E697" s="3" t="s">
        <v>383</v>
      </c>
      <c r="F697" s="16" t="s">
        <v>1425</v>
      </c>
      <c r="G697" s="53" t="s">
        <v>2754</v>
      </c>
      <c r="H697" s="78" t="s">
        <v>2754</v>
      </c>
      <c r="I697" s="16" t="s">
        <v>2970</v>
      </c>
      <c r="J697" s="12" t="s">
        <v>3226</v>
      </c>
    </row>
    <row r="698" spans="1:10" s="12" customFormat="1" ht="45" x14ac:dyDescent="0.25">
      <c r="A698" s="18">
        <v>695</v>
      </c>
      <c r="B698" s="15" t="s">
        <v>740</v>
      </c>
      <c r="C698" s="15" t="s">
        <v>2295</v>
      </c>
      <c r="D698" s="15" t="s">
        <v>2574</v>
      </c>
      <c r="E698" s="3" t="s">
        <v>383</v>
      </c>
      <c r="F698" s="16" t="s">
        <v>1426</v>
      </c>
      <c r="G698" s="53" t="s">
        <v>2754</v>
      </c>
      <c r="H698" s="78" t="s">
        <v>2754</v>
      </c>
      <c r="I698" s="16" t="s">
        <v>2855</v>
      </c>
      <c r="J698" s="12" t="s">
        <v>3226</v>
      </c>
    </row>
    <row r="699" spans="1:10" s="12" customFormat="1" ht="45" x14ac:dyDescent="0.25">
      <c r="A699" s="18">
        <v>696</v>
      </c>
      <c r="B699" s="15" t="s">
        <v>741</v>
      </c>
      <c r="C699" s="15" t="s">
        <v>2296</v>
      </c>
      <c r="D699" s="15" t="s">
        <v>2574</v>
      </c>
      <c r="E699" s="3" t="s">
        <v>383</v>
      </c>
      <c r="F699" s="16" t="s">
        <v>1427</v>
      </c>
      <c r="G699" s="53" t="s">
        <v>2752</v>
      </c>
      <c r="H699" s="78" t="s">
        <v>2753</v>
      </c>
      <c r="I699" s="16" t="s">
        <v>2871</v>
      </c>
      <c r="J699" s="12" t="s">
        <v>3226</v>
      </c>
    </row>
    <row r="700" spans="1:10" s="12" customFormat="1" ht="60" x14ac:dyDescent="0.25">
      <c r="A700" s="18">
        <v>697</v>
      </c>
      <c r="B700" s="15" t="s">
        <v>742</v>
      </c>
      <c r="C700" s="15" t="s">
        <v>2297</v>
      </c>
      <c r="D700" s="15" t="s">
        <v>2574</v>
      </c>
      <c r="E700" s="3" t="s">
        <v>383</v>
      </c>
      <c r="F700" s="16" t="s">
        <v>1428</v>
      </c>
      <c r="G700" s="53" t="s">
        <v>2754</v>
      </c>
      <c r="H700" s="78" t="s">
        <v>2754</v>
      </c>
      <c r="I700" s="16" t="s">
        <v>2869</v>
      </c>
      <c r="J700" s="12" t="s">
        <v>3226</v>
      </c>
    </row>
    <row r="701" spans="1:10" s="12" customFormat="1" ht="45" x14ac:dyDescent="0.25">
      <c r="A701" s="18">
        <v>698</v>
      </c>
      <c r="B701" s="15" t="s">
        <v>743</v>
      </c>
      <c r="C701" s="15" t="s">
        <v>2298</v>
      </c>
      <c r="D701" s="15" t="s">
        <v>2574</v>
      </c>
      <c r="E701" s="3" t="s">
        <v>383</v>
      </c>
      <c r="F701" s="16" t="s">
        <v>1429</v>
      </c>
      <c r="G701" s="53" t="s">
        <v>2754</v>
      </c>
      <c r="H701" s="78" t="s">
        <v>2754</v>
      </c>
      <c r="I701" s="16" t="s">
        <v>2874</v>
      </c>
      <c r="J701" s="12" t="s">
        <v>3226</v>
      </c>
    </row>
    <row r="702" spans="1:10" s="12" customFormat="1" ht="60" x14ac:dyDescent="0.25">
      <c r="A702" s="18">
        <v>699</v>
      </c>
      <c r="B702" s="15" t="s">
        <v>744</v>
      </c>
      <c r="C702" s="15" t="s">
        <v>2299</v>
      </c>
      <c r="D702" s="15" t="s">
        <v>2574</v>
      </c>
      <c r="E702" s="3" t="s">
        <v>383</v>
      </c>
      <c r="F702" s="16" t="s">
        <v>1430</v>
      </c>
      <c r="G702" s="53" t="s">
        <v>2817</v>
      </c>
      <c r="H702" s="78" t="s">
        <v>3033</v>
      </c>
      <c r="I702" s="16" t="s">
        <v>2971</v>
      </c>
      <c r="J702" s="12" t="s">
        <v>3226</v>
      </c>
    </row>
    <row r="703" spans="1:10" s="12" customFormat="1" ht="45" x14ac:dyDescent="0.25">
      <c r="A703" s="18">
        <v>700</v>
      </c>
      <c r="B703" s="15" t="s">
        <v>745</v>
      </c>
      <c r="C703" s="15" t="s">
        <v>2300</v>
      </c>
      <c r="D703" s="15" t="s">
        <v>2574</v>
      </c>
      <c r="E703" s="3" t="s">
        <v>383</v>
      </c>
      <c r="F703" s="16" t="s">
        <v>1431</v>
      </c>
      <c r="G703" s="53" t="s">
        <v>2811</v>
      </c>
      <c r="H703" s="78" t="s">
        <v>2784</v>
      </c>
      <c r="I703" s="16" t="s">
        <v>2972</v>
      </c>
      <c r="J703" s="12" t="s">
        <v>3226</v>
      </c>
    </row>
    <row r="704" spans="1:10" s="12" customFormat="1" ht="45" x14ac:dyDescent="0.25">
      <c r="A704" s="18">
        <v>701</v>
      </c>
      <c r="B704" s="15" t="s">
        <v>746</v>
      </c>
      <c r="C704" s="15" t="s">
        <v>2301</v>
      </c>
      <c r="D704" s="15" t="s">
        <v>2574</v>
      </c>
      <c r="E704" s="3" t="s">
        <v>383</v>
      </c>
      <c r="F704" s="16" t="s">
        <v>1432</v>
      </c>
      <c r="G704" s="53" t="s">
        <v>2811</v>
      </c>
      <c r="H704" s="78" t="s">
        <v>2784</v>
      </c>
      <c r="I704" s="16" t="s">
        <v>2973</v>
      </c>
      <c r="J704" s="12" t="s">
        <v>3226</v>
      </c>
    </row>
    <row r="705" spans="1:10" s="12" customFormat="1" ht="30" x14ac:dyDescent="0.25">
      <c r="A705" s="18">
        <v>702</v>
      </c>
      <c r="B705" s="15" t="s">
        <v>747</v>
      </c>
      <c r="C705" s="15" t="s">
        <v>2302</v>
      </c>
      <c r="D705" s="15" t="s">
        <v>2574</v>
      </c>
      <c r="E705" s="3" t="s">
        <v>383</v>
      </c>
      <c r="F705" s="16" t="s">
        <v>1433</v>
      </c>
      <c r="G705" s="53" t="s">
        <v>2832</v>
      </c>
      <c r="H705" s="78" t="s">
        <v>2753</v>
      </c>
      <c r="I705" s="16" t="s">
        <v>2974</v>
      </c>
      <c r="J705" s="12" t="s">
        <v>3226</v>
      </c>
    </row>
    <row r="706" spans="1:10" s="12" customFormat="1" ht="60" x14ac:dyDescent="0.25">
      <c r="A706" s="18">
        <v>703</v>
      </c>
      <c r="B706" s="15" t="s">
        <v>748</v>
      </c>
      <c r="C706" s="15" t="s">
        <v>2303</v>
      </c>
      <c r="D706" s="15" t="s">
        <v>2574</v>
      </c>
      <c r="E706" s="3" t="s">
        <v>383</v>
      </c>
      <c r="F706" s="16" t="s">
        <v>1434</v>
      </c>
      <c r="G706" s="53" t="s">
        <v>2754</v>
      </c>
      <c r="H706" s="78" t="s">
        <v>2754</v>
      </c>
      <c r="I706" s="16" t="s">
        <v>2867</v>
      </c>
      <c r="J706" s="12" t="s">
        <v>3226</v>
      </c>
    </row>
    <row r="707" spans="1:10" s="12" customFormat="1" ht="45" x14ac:dyDescent="0.25">
      <c r="A707" s="18">
        <v>704</v>
      </c>
      <c r="B707" s="15" t="s">
        <v>749</v>
      </c>
      <c r="C707" s="15" t="s">
        <v>2304</v>
      </c>
      <c r="D707" s="15" t="s">
        <v>2574</v>
      </c>
      <c r="E707" s="3" t="s">
        <v>383</v>
      </c>
      <c r="F707" s="16" t="s">
        <v>1435</v>
      </c>
      <c r="G707" s="53" t="s">
        <v>2754</v>
      </c>
      <c r="H707" s="78" t="s">
        <v>2754</v>
      </c>
      <c r="I707" s="16" t="s">
        <v>2975</v>
      </c>
      <c r="J707" s="12" t="s">
        <v>3226</v>
      </c>
    </row>
    <row r="708" spans="1:10" s="12" customFormat="1" ht="45" x14ac:dyDescent="0.25">
      <c r="A708" s="18">
        <v>705</v>
      </c>
      <c r="B708" s="15" t="s">
        <v>750</v>
      </c>
      <c r="C708" s="15" t="s">
        <v>2305</v>
      </c>
      <c r="D708" s="15" t="s">
        <v>2574</v>
      </c>
      <c r="E708" s="3" t="s">
        <v>383</v>
      </c>
      <c r="F708" s="16" t="s">
        <v>1436</v>
      </c>
      <c r="G708" s="53" t="s">
        <v>2779</v>
      </c>
      <c r="H708" s="78" t="s">
        <v>2758</v>
      </c>
      <c r="I708" s="16" t="s">
        <v>2976</v>
      </c>
      <c r="J708" s="12" t="s">
        <v>3226</v>
      </c>
    </row>
    <row r="709" spans="1:10" s="12" customFormat="1" ht="60" x14ac:dyDescent="0.25">
      <c r="A709" s="18">
        <v>706</v>
      </c>
      <c r="B709" s="15" t="s">
        <v>751</v>
      </c>
      <c r="C709" s="15" t="s">
        <v>2306</v>
      </c>
      <c r="D709" s="15" t="s">
        <v>2574</v>
      </c>
      <c r="E709" s="3" t="s">
        <v>383</v>
      </c>
      <c r="F709" s="16" t="s">
        <v>1437</v>
      </c>
      <c r="G709" s="53" t="s">
        <v>2754</v>
      </c>
      <c r="H709" s="78" t="s">
        <v>2754</v>
      </c>
      <c r="I709" s="16" t="s">
        <v>2869</v>
      </c>
      <c r="J709" s="12" t="s">
        <v>3226</v>
      </c>
    </row>
    <row r="710" spans="1:10" s="12" customFormat="1" ht="45" x14ac:dyDescent="0.25">
      <c r="A710" s="18">
        <v>707</v>
      </c>
      <c r="B710" s="15" t="s">
        <v>752</v>
      </c>
      <c r="C710" s="15" t="s">
        <v>2307</v>
      </c>
      <c r="D710" s="15" t="s">
        <v>2574</v>
      </c>
      <c r="E710" s="3" t="s">
        <v>383</v>
      </c>
      <c r="F710" s="16" t="s">
        <v>1438</v>
      </c>
      <c r="G710" s="53" t="s">
        <v>2754</v>
      </c>
      <c r="H710" s="78" t="s">
        <v>2754</v>
      </c>
      <c r="I710" s="16" t="s">
        <v>2861</v>
      </c>
      <c r="J710" s="12" t="s">
        <v>3226</v>
      </c>
    </row>
    <row r="711" spans="1:10" s="12" customFormat="1" ht="45" x14ac:dyDescent="0.25">
      <c r="A711" s="18">
        <v>708</v>
      </c>
      <c r="B711" s="15" t="s">
        <v>753</v>
      </c>
      <c r="C711" s="15" t="s">
        <v>2308</v>
      </c>
      <c r="D711" s="15" t="s">
        <v>2574</v>
      </c>
      <c r="E711" s="3" t="s">
        <v>383</v>
      </c>
      <c r="F711" s="16" t="s">
        <v>1439</v>
      </c>
      <c r="G711" s="53" t="s">
        <v>2754</v>
      </c>
      <c r="H711" s="78" t="s">
        <v>2754</v>
      </c>
      <c r="I711" s="16" t="s">
        <v>2867</v>
      </c>
      <c r="J711" s="12" t="s">
        <v>3226</v>
      </c>
    </row>
    <row r="712" spans="1:10" s="12" customFormat="1" ht="45" x14ac:dyDescent="0.25">
      <c r="A712" s="18">
        <v>709</v>
      </c>
      <c r="B712" s="15" t="s">
        <v>754</v>
      </c>
      <c r="C712" s="15" t="s">
        <v>2309</v>
      </c>
      <c r="D712" s="15" t="s">
        <v>2574</v>
      </c>
      <c r="E712" s="3" t="s">
        <v>383</v>
      </c>
      <c r="F712" s="16" t="s">
        <v>1440</v>
      </c>
      <c r="G712" s="53" t="s">
        <v>2754</v>
      </c>
      <c r="H712" s="78" t="s">
        <v>2754</v>
      </c>
      <c r="I712" s="16" t="s">
        <v>2856</v>
      </c>
      <c r="J712" s="12" t="s">
        <v>3226</v>
      </c>
    </row>
    <row r="713" spans="1:10" s="12" customFormat="1" ht="30" x14ac:dyDescent="0.25">
      <c r="A713" s="18">
        <v>710</v>
      </c>
      <c r="B713" s="15" t="s">
        <v>755</v>
      </c>
      <c r="C713" s="15" t="s">
        <v>2310</v>
      </c>
      <c r="D713" s="15" t="s">
        <v>2574</v>
      </c>
      <c r="E713" s="3" t="s">
        <v>383</v>
      </c>
      <c r="F713" s="16" t="s">
        <v>1442</v>
      </c>
      <c r="G713" s="53" t="s">
        <v>2754</v>
      </c>
      <c r="H713" s="78" t="s">
        <v>2754</v>
      </c>
      <c r="I713" s="16" t="s">
        <v>2873</v>
      </c>
      <c r="J713" s="12" t="s">
        <v>3226</v>
      </c>
    </row>
    <row r="714" spans="1:10" s="12" customFormat="1" ht="45" x14ac:dyDescent="0.25">
      <c r="A714" s="18">
        <v>711</v>
      </c>
      <c r="B714" s="15" t="s">
        <v>756</v>
      </c>
      <c r="C714" s="15" t="s">
        <v>2311</v>
      </c>
      <c r="D714" s="15" t="s">
        <v>2574</v>
      </c>
      <c r="E714" s="3" t="s">
        <v>383</v>
      </c>
      <c r="F714" s="16" t="s">
        <v>1443</v>
      </c>
      <c r="G714" s="53" t="s">
        <v>2754</v>
      </c>
      <c r="H714" s="78" t="s">
        <v>2754</v>
      </c>
      <c r="I714" s="16" t="s">
        <v>2869</v>
      </c>
      <c r="J714" s="12" t="s">
        <v>3226</v>
      </c>
    </row>
    <row r="715" spans="1:10" s="12" customFormat="1" ht="45" x14ac:dyDescent="0.25">
      <c r="A715" s="18">
        <v>712</v>
      </c>
      <c r="B715" s="15" t="s">
        <v>757</v>
      </c>
      <c r="C715" s="15" t="s">
        <v>2312</v>
      </c>
      <c r="D715" s="15" t="s">
        <v>2574</v>
      </c>
      <c r="E715" s="3" t="s">
        <v>383</v>
      </c>
      <c r="F715" s="16" t="s">
        <v>1444</v>
      </c>
      <c r="G715" s="53" t="s">
        <v>2779</v>
      </c>
      <c r="H715" s="78" t="s">
        <v>2758</v>
      </c>
      <c r="I715" s="16" t="s">
        <v>2977</v>
      </c>
      <c r="J715" s="12" t="s">
        <v>3226</v>
      </c>
    </row>
    <row r="716" spans="1:10" s="12" customFormat="1" ht="75" x14ac:dyDescent="0.25">
      <c r="A716" s="18">
        <v>713</v>
      </c>
      <c r="B716" s="15" t="s">
        <v>758</v>
      </c>
      <c r="C716" s="15" t="s">
        <v>2313</v>
      </c>
      <c r="D716" s="15" t="s">
        <v>2574</v>
      </c>
      <c r="E716" s="3" t="s">
        <v>383</v>
      </c>
      <c r="F716" s="16" t="s">
        <v>1445</v>
      </c>
      <c r="G716" s="53" t="s">
        <v>2752</v>
      </c>
      <c r="H716" s="78" t="s">
        <v>2753</v>
      </c>
      <c r="I716" s="16" t="s">
        <v>2978</v>
      </c>
      <c r="J716" s="12" t="s">
        <v>3226</v>
      </c>
    </row>
    <row r="717" spans="1:10" s="12" customFormat="1" ht="60" x14ac:dyDescent="0.25">
      <c r="A717" s="18">
        <v>714</v>
      </c>
      <c r="B717" s="15" t="s">
        <v>759</v>
      </c>
      <c r="C717" s="15" t="s">
        <v>2314</v>
      </c>
      <c r="D717" s="15" t="s">
        <v>2574</v>
      </c>
      <c r="E717" s="3" t="s">
        <v>383</v>
      </c>
      <c r="F717" s="16" t="s">
        <v>1446</v>
      </c>
      <c r="G717" s="53" t="s">
        <v>2803</v>
      </c>
      <c r="H717" s="81" t="s">
        <v>2753</v>
      </c>
      <c r="I717" s="16" t="s">
        <v>2908</v>
      </c>
      <c r="J717" s="12" t="s">
        <v>3226</v>
      </c>
    </row>
    <row r="718" spans="1:10" s="12" customFormat="1" ht="30" x14ac:dyDescent="0.25">
      <c r="A718" s="18">
        <v>715</v>
      </c>
      <c r="B718" s="15" t="s">
        <v>760</v>
      </c>
      <c r="C718" s="15" t="s">
        <v>2315</v>
      </c>
      <c r="D718" s="15" t="s">
        <v>2574</v>
      </c>
      <c r="E718" s="3" t="s">
        <v>383</v>
      </c>
      <c r="F718" s="16" t="s">
        <v>1447</v>
      </c>
      <c r="G718" s="53" t="s">
        <v>2818</v>
      </c>
      <c r="H718" s="78" t="s">
        <v>2848</v>
      </c>
      <c r="I718" s="16" t="s">
        <v>2979</v>
      </c>
      <c r="J718" s="12" t="s">
        <v>3226</v>
      </c>
    </row>
    <row r="719" spans="1:10" s="12" customFormat="1" ht="60" x14ac:dyDescent="0.25">
      <c r="A719" s="18">
        <v>716</v>
      </c>
      <c r="B719" s="15" t="s">
        <v>761</v>
      </c>
      <c r="C719" s="15" t="s">
        <v>2316</v>
      </c>
      <c r="D719" s="15" t="s">
        <v>2574</v>
      </c>
      <c r="E719" s="3" t="s">
        <v>383</v>
      </c>
      <c r="F719" s="16" t="s">
        <v>1449</v>
      </c>
      <c r="G719" s="53" t="s">
        <v>2768</v>
      </c>
      <c r="H719" s="78" t="s">
        <v>2753</v>
      </c>
      <c r="I719" s="16" t="s">
        <v>2870</v>
      </c>
      <c r="J719" s="12" t="s">
        <v>3226</v>
      </c>
    </row>
    <row r="720" spans="1:10" s="12" customFormat="1" ht="45" x14ac:dyDescent="0.25">
      <c r="A720" s="18">
        <v>717</v>
      </c>
      <c r="B720" s="15" t="s">
        <v>762</v>
      </c>
      <c r="C720" s="15" t="s">
        <v>2317</v>
      </c>
      <c r="D720" s="15" t="s">
        <v>2574</v>
      </c>
      <c r="E720" s="3" t="s">
        <v>383</v>
      </c>
      <c r="F720" s="16" t="s">
        <v>1450</v>
      </c>
      <c r="G720" s="53" t="s">
        <v>2754</v>
      </c>
      <c r="H720" s="78" t="s">
        <v>2754</v>
      </c>
      <c r="I720" s="16" t="s">
        <v>2859</v>
      </c>
      <c r="J720" s="12" t="s">
        <v>3226</v>
      </c>
    </row>
    <row r="721" spans="1:10" s="12" customFormat="1" ht="60" x14ac:dyDescent="0.25">
      <c r="A721" s="18">
        <v>718</v>
      </c>
      <c r="B721" s="15" t="s">
        <v>763</v>
      </c>
      <c r="C721" s="15" t="s">
        <v>2318</v>
      </c>
      <c r="D721" s="15" t="s">
        <v>2574</v>
      </c>
      <c r="E721" s="3" t="s">
        <v>383</v>
      </c>
      <c r="F721" s="16" t="s">
        <v>1452</v>
      </c>
      <c r="G721" s="53" t="s">
        <v>2770</v>
      </c>
      <c r="H721" s="78" t="s">
        <v>2760</v>
      </c>
      <c r="I721" s="16" t="s">
        <v>2980</v>
      </c>
      <c r="J721" s="12" t="s">
        <v>3226</v>
      </c>
    </row>
    <row r="722" spans="1:10" s="12" customFormat="1" ht="75" x14ac:dyDescent="0.25">
      <c r="A722" s="18">
        <v>719</v>
      </c>
      <c r="B722" s="15" t="s">
        <v>764</v>
      </c>
      <c r="C722" s="15" t="s">
        <v>2319</v>
      </c>
      <c r="D722" s="15" t="s">
        <v>2574</v>
      </c>
      <c r="E722" s="3" t="s">
        <v>383</v>
      </c>
      <c r="F722" s="16" t="s">
        <v>1453</v>
      </c>
      <c r="G722" s="53" t="s">
        <v>2752</v>
      </c>
      <c r="H722" s="78" t="s">
        <v>2753</v>
      </c>
      <c r="I722" s="16" t="s">
        <v>2949</v>
      </c>
      <c r="J722" s="12" t="s">
        <v>3226</v>
      </c>
    </row>
    <row r="723" spans="1:10" s="12" customFormat="1" ht="30" x14ac:dyDescent="0.25">
      <c r="A723" s="18">
        <v>720</v>
      </c>
      <c r="B723" s="15" t="s">
        <v>765</v>
      </c>
      <c r="C723" s="15" t="s">
        <v>2320</v>
      </c>
      <c r="D723" s="15" t="s">
        <v>2574</v>
      </c>
      <c r="E723" s="3" t="s">
        <v>383</v>
      </c>
      <c r="F723" s="16" t="s">
        <v>1454</v>
      </c>
      <c r="G723" s="53" t="s">
        <v>2754</v>
      </c>
      <c r="H723" s="78" t="s">
        <v>2754</v>
      </c>
      <c r="I723" s="16" t="s">
        <v>2860</v>
      </c>
      <c r="J723" s="12" t="s">
        <v>3226</v>
      </c>
    </row>
    <row r="724" spans="1:10" s="12" customFormat="1" ht="60" x14ac:dyDescent="0.25">
      <c r="A724" s="18">
        <v>721</v>
      </c>
      <c r="B724" s="15" t="s">
        <v>766</v>
      </c>
      <c r="C724" s="15" t="s">
        <v>2321</v>
      </c>
      <c r="D724" s="15" t="s">
        <v>2574</v>
      </c>
      <c r="E724" s="3" t="s">
        <v>383</v>
      </c>
      <c r="F724" s="16" t="s">
        <v>1455</v>
      </c>
      <c r="G724" s="53" t="s">
        <v>2754</v>
      </c>
      <c r="H724" s="78" t="s">
        <v>2754</v>
      </c>
      <c r="I724" s="16" t="s">
        <v>2959</v>
      </c>
      <c r="J724" s="12" t="s">
        <v>3226</v>
      </c>
    </row>
    <row r="725" spans="1:10" s="12" customFormat="1" ht="90" x14ac:dyDescent="0.25">
      <c r="A725" s="18">
        <v>722</v>
      </c>
      <c r="B725" s="15" t="s">
        <v>767</v>
      </c>
      <c r="C725" s="15" t="s">
        <v>2322</v>
      </c>
      <c r="D725" s="15" t="s">
        <v>2574</v>
      </c>
      <c r="E725" s="3" t="s">
        <v>383</v>
      </c>
      <c r="F725" s="16" t="s">
        <v>1456</v>
      </c>
      <c r="G725" s="53" t="s">
        <v>2770</v>
      </c>
      <c r="H725" s="78" t="s">
        <v>2760</v>
      </c>
      <c r="I725" s="16" t="s">
        <v>2935</v>
      </c>
      <c r="J725" s="12" t="s">
        <v>3226</v>
      </c>
    </row>
    <row r="726" spans="1:10" s="12" customFormat="1" ht="60" x14ac:dyDescent="0.25">
      <c r="A726" s="18">
        <v>723</v>
      </c>
      <c r="B726" s="15" t="s">
        <v>768</v>
      </c>
      <c r="C726" s="15" t="s">
        <v>2323</v>
      </c>
      <c r="D726" s="15" t="s">
        <v>2574</v>
      </c>
      <c r="E726" s="3" t="s">
        <v>383</v>
      </c>
      <c r="F726" s="16" t="s">
        <v>1457</v>
      </c>
      <c r="G726" s="53" t="s">
        <v>2754</v>
      </c>
      <c r="H726" s="78" t="s">
        <v>2754</v>
      </c>
      <c r="I726" s="16" t="s">
        <v>2869</v>
      </c>
      <c r="J726" s="12" t="s">
        <v>3226</v>
      </c>
    </row>
    <row r="727" spans="1:10" s="12" customFormat="1" ht="75" x14ac:dyDescent="0.25">
      <c r="A727" s="18">
        <v>724</v>
      </c>
      <c r="B727" s="15" t="s">
        <v>769</v>
      </c>
      <c r="C727" s="15" t="s">
        <v>2324</v>
      </c>
      <c r="D727" s="15" t="s">
        <v>2574</v>
      </c>
      <c r="E727" s="3" t="s">
        <v>383</v>
      </c>
      <c r="F727" s="16" t="s">
        <v>1458</v>
      </c>
      <c r="G727" s="53" t="s">
        <v>2770</v>
      </c>
      <c r="H727" s="78" t="s">
        <v>2760</v>
      </c>
      <c r="I727" s="16" t="s">
        <v>2981</v>
      </c>
      <c r="J727" s="12" t="s">
        <v>3226</v>
      </c>
    </row>
    <row r="728" spans="1:10" s="12" customFormat="1" ht="30" x14ac:dyDescent="0.25">
      <c r="A728" s="18">
        <v>725</v>
      </c>
      <c r="B728" s="15" t="s">
        <v>770</v>
      </c>
      <c r="C728" s="15" t="s">
        <v>2325</v>
      </c>
      <c r="D728" s="15" t="s">
        <v>2574</v>
      </c>
      <c r="E728" s="3" t="s">
        <v>383</v>
      </c>
      <c r="F728" s="16" t="s">
        <v>1459</v>
      </c>
      <c r="G728" s="53" t="s">
        <v>2754</v>
      </c>
      <c r="H728" s="78" t="s">
        <v>2754</v>
      </c>
      <c r="I728" s="16" t="s">
        <v>2918</v>
      </c>
      <c r="J728" s="12" t="s">
        <v>3226</v>
      </c>
    </row>
    <row r="729" spans="1:10" s="12" customFormat="1" ht="30" x14ac:dyDescent="0.25">
      <c r="A729" s="18">
        <v>726</v>
      </c>
      <c r="B729" s="15" t="s">
        <v>771</v>
      </c>
      <c r="C729" s="15" t="s">
        <v>2326</v>
      </c>
      <c r="D729" s="15" t="s">
        <v>2574</v>
      </c>
      <c r="E729" s="3" t="s">
        <v>383</v>
      </c>
      <c r="F729" s="16" t="s">
        <v>1460</v>
      </c>
      <c r="G729" s="53" t="s">
        <v>2810</v>
      </c>
      <c r="H729" s="81" t="s">
        <v>2758</v>
      </c>
      <c r="I729" s="16" t="s">
        <v>2982</v>
      </c>
      <c r="J729" s="12" t="s">
        <v>3226</v>
      </c>
    </row>
    <row r="730" spans="1:10" s="12" customFormat="1" ht="45" x14ac:dyDescent="0.25">
      <c r="A730" s="18">
        <v>727</v>
      </c>
      <c r="B730" s="15" t="s">
        <v>772</v>
      </c>
      <c r="C730" s="15" t="s">
        <v>2327</v>
      </c>
      <c r="D730" s="15" t="s">
        <v>2574</v>
      </c>
      <c r="E730" s="3" t="s">
        <v>383</v>
      </c>
      <c r="F730" s="16" t="s">
        <v>1462</v>
      </c>
      <c r="G730" s="53" t="s">
        <v>2754</v>
      </c>
      <c r="H730" s="78" t="s">
        <v>2754</v>
      </c>
      <c r="I730" s="16" t="s">
        <v>2957</v>
      </c>
      <c r="J730" s="12" t="s">
        <v>3226</v>
      </c>
    </row>
    <row r="731" spans="1:10" s="12" customFormat="1" ht="45" x14ac:dyDescent="0.25">
      <c r="A731" s="18">
        <v>728</v>
      </c>
      <c r="B731" s="15" t="s">
        <v>773</v>
      </c>
      <c r="C731" s="15" t="s">
        <v>2328</v>
      </c>
      <c r="D731" s="15" t="s">
        <v>2574</v>
      </c>
      <c r="E731" s="3" t="s">
        <v>383</v>
      </c>
      <c r="F731" s="16" t="s">
        <v>1463</v>
      </c>
      <c r="G731" s="53" t="s">
        <v>2754</v>
      </c>
      <c r="H731" s="78" t="s">
        <v>2754</v>
      </c>
      <c r="I731" s="16" t="s">
        <v>2869</v>
      </c>
      <c r="J731" s="12" t="s">
        <v>3226</v>
      </c>
    </row>
    <row r="732" spans="1:10" s="12" customFormat="1" ht="75" x14ac:dyDescent="0.25">
      <c r="A732" s="18">
        <v>729</v>
      </c>
      <c r="B732" s="15" t="s">
        <v>774</v>
      </c>
      <c r="C732" s="15" t="s">
        <v>2329</v>
      </c>
      <c r="D732" s="15" t="s">
        <v>2574</v>
      </c>
      <c r="E732" s="3" t="s">
        <v>383</v>
      </c>
      <c r="F732" s="16" t="s">
        <v>1464</v>
      </c>
      <c r="G732" s="53" t="s">
        <v>2752</v>
      </c>
      <c r="H732" s="78" t="s">
        <v>2753</v>
      </c>
      <c r="I732" s="16" t="s">
        <v>2903</v>
      </c>
      <c r="J732" s="12" t="s">
        <v>3226</v>
      </c>
    </row>
    <row r="733" spans="1:10" s="12" customFormat="1" ht="45" x14ac:dyDescent="0.25">
      <c r="A733" s="18">
        <v>730</v>
      </c>
      <c r="B733" s="15" t="s">
        <v>775</v>
      </c>
      <c r="C733" s="15" t="s">
        <v>2330</v>
      </c>
      <c r="D733" s="15" t="s">
        <v>2574</v>
      </c>
      <c r="E733" s="3" t="s">
        <v>383</v>
      </c>
      <c r="F733" s="16" t="s">
        <v>1465</v>
      </c>
      <c r="G733" s="53" t="s">
        <v>2754</v>
      </c>
      <c r="H733" s="78" t="s">
        <v>2754</v>
      </c>
      <c r="I733" s="16" t="s">
        <v>2892</v>
      </c>
      <c r="J733" s="12" t="s">
        <v>3226</v>
      </c>
    </row>
    <row r="734" spans="1:10" s="12" customFormat="1" ht="45" x14ac:dyDescent="0.25">
      <c r="A734" s="18">
        <v>731</v>
      </c>
      <c r="B734" s="15" t="s">
        <v>776</v>
      </c>
      <c r="C734" s="15" t="s">
        <v>2331</v>
      </c>
      <c r="D734" s="15" t="s">
        <v>2574</v>
      </c>
      <c r="E734" s="3" t="s">
        <v>383</v>
      </c>
      <c r="F734" s="16" t="s">
        <v>1466</v>
      </c>
      <c r="G734" s="53" t="s">
        <v>2754</v>
      </c>
      <c r="H734" s="78" t="s">
        <v>2754</v>
      </c>
      <c r="I734" s="16" t="s">
        <v>2890</v>
      </c>
      <c r="J734" s="12" t="s">
        <v>3226</v>
      </c>
    </row>
    <row r="735" spans="1:10" s="12" customFormat="1" ht="45" x14ac:dyDescent="0.25">
      <c r="A735" s="18">
        <v>732</v>
      </c>
      <c r="B735" s="15" t="s">
        <v>777</v>
      </c>
      <c r="C735" s="15" t="s">
        <v>2332</v>
      </c>
      <c r="D735" s="15" t="s">
        <v>2574</v>
      </c>
      <c r="E735" s="3" t="s">
        <v>383</v>
      </c>
      <c r="F735" s="16" t="s">
        <v>1467</v>
      </c>
      <c r="G735" s="53" t="s">
        <v>2754</v>
      </c>
      <c r="H735" s="78" t="s">
        <v>2754</v>
      </c>
      <c r="I735" s="16" t="s">
        <v>2892</v>
      </c>
      <c r="J735" s="12" t="s">
        <v>3226</v>
      </c>
    </row>
    <row r="736" spans="1:10" s="12" customFormat="1" ht="45" x14ac:dyDescent="0.25">
      <c r="A736" s="18">
        <v>733</v>
      </c>
      <c r="B736" s="15" t="s">
        <v>778</v>
      </c>
      <c r="C736" s="15" t="s">
        <v>2333</v>
      </c>
      <c r="D736" s="15" t="s">
        <v>2574</v>
      </c>
      <c r="E736" s="3" t="s">
        <v>383</v>
      </c>
      <c r="F736" s="16" t="s">
        <v>1468</v>
      </c>
      <c r="G736" s="53" t="s">
        <v>2752</v>
      </c>
      <c r="H736" s="78" t="s">
        <v>2753</v>
      </c>
      <c r="I736" s="16" t="s">
        <v>2903</v>
      </c>
      <c r="J736" s="12" t="s">
        <v>3226</v>
      </c>
    </row>
    <row r="737" spans="1:10" s="12" customFormat="1" ht="45" x14ac:dyDescent="0.25">
      <c r="A737" s="18">
        <v>734</v>
      </c>
      <c r="B737" s="15" t="s">
        <v>779</v>
      </c>
      <c r="C737" s="15" t="s">
        <v>2334</v>
      </c>
      <c r="D737" s="15" t="s">
        <v>2574</v>
      </c>
      <c r="E737" s="3" t="s">
        <v>383</v>
      </c>
      <c r="F737" s="16" t="s">
        <v>1469</v>
      </c>
      <c r="G737" s="53" t="s">
        <v>2851</v>
      </c>
      <c r="H737" s="81" t="s">
        <v>2784</v>
      </c>
      <c r="I737" s="16" t="s">
        <v>2876</v>
      </c>
      <c r="J737" s="12" t="s">
        <v>3226</v>
      </c>
    </row>
    <row r="738" spans="1:10" s="12" customFormat="1" ht="45" x14ac:dyDescent="0.25">
      <c r="A738" s="18">
        <v>735</v>
      </c>
      <c r="B738" s="15" t="s">
        <v>780</v>
      </c>
      <c r="C738" s="15" t="s">
        <v>2335</v>
      </c>
      <c r="D738" s="15" t="s">
        <v>2574</v>
      </c>
      <c r="E738" s="3" t="s">
        <v>383</v>
      </c>
      <c r="F738" s="16" t="s">
        <v>1470</v>
      </c>
      <c r="G738" s="53" t="s">
        <v>2754</v>
      </c>
      <c r="H738" s="78" t="s">
        <v>2754</v>
      </c>
      <c r="I738" s="16" t="s">
        <v>2859</v>
      </c>
      <c r="J738" s="12" t="s">
        <v>3226</v>
      </c>
    </row>
    <row r="739" spans="1:10" s="12" customFormat="1" ht="30" x14ac:dyDescent="0.25">
      <c r="A739" s="18">
        <v>736</v>
      </c>
      <c r="B739" s="15" t="s">
        <v>451</v>
      </c>
      <c r="C739" s="15" t="s">
        <v>2336</v>
      </c>
      <c r="D739" s="15" t="s">
        <v>2574</v>
      </c>
      <c r="E739" s="3" t="s">
        <v>383</v>
      </c>
      <c r="F739" s="16" t="s">
        <v>1052</v>
      </c>
      <c r="G739" s="53" t="s">
        <v>2754</v>
      </c>
      <c r="H739" s="78" t="s">
        <v>2754</v>
      </c>
      <c r="I739" s="16" t="s">
        <v>2874</v>
      </c>
      <c r="J739" s="12" t="s">
        <v>3226</v>
      </c>
    </row>
    <row r="740" spans="1:10" s="12" customFormat="1" ht="30" x14ac:dyDescent="0.25">
      <c r="A740" s="18">
        <v>737</v>
      </c>
      <c r="B740" s="15" t="s">
        <v>451</v>
      </c>
      <c r="C740" s="15" t="s">
        <v>2337</v>
      </c>
      <c r="D740" s="15" t="s">
        <v>2574</v>
      </c>
      <c r="E740" s="3" t="s">
        <v>383</v>
      </c>
      <c r="F740" s="16" t="s">
        <v>1471</v>
      </c>
      <c r="G740" s="53" t="s">
        <v>2754</v>
      </c>
      <c r="H740" s="78" t="s">
        <v>2754</v>
      </c>
      <c r="I740" s="16" t="s">
        <v>2881</v>
      </c>
      <c r="J740" s="12" t="s">
        <v>3226</v>
      </c>
    </row>
    <row r="741" spans="1:10" s="12" customFormat="1" ht="30" x14ac:dyDescent="0.25">
      <c r="A741" s="18">
        <v>738</v>
      </c>
      <c r="B741" s="15" t="s">
        <v>781</v>
      </c>
      <c r="C741" s="15" t="s">
        <v>2338</v>
      </c>
      <c r="D741" s="15" t="s">
        <v>2574</v>
      </c>
      <c r="E741" s="3" t="s">
        <v>383</v>
      </c>
      <c r="F741" s="16" t="s">
        <v>1472</v>
      </c>
      <c r="G741" s="53" t="s">
        <v>2754</v>
      </c>
      <c r="H741" s="78" t="s">
        <v>2754</v>
      </c>
      <c r="I741" s="16" t="s">
        <v>2873</v>
      </c>
      <c r="J741" s="12" t="s">
        <v>3226</v>
      </c>
    </row>
    <row r="742" spans="1:10" s="12" customFormat="1" ht="45" x14ac:dyDescent="0.25">
      <c r="A742" s="18">
        <v>739</v>
      </c>
      <c r="B742" s="15" t="s">
        <v>782</v>
      </c>
      <c r="C742" s="15" t="s">
        <v>2339</v>
      </c>
      <c r="D742" s="15" t="s">
        <v>2574</v>
      </c>
      <c r="E742" s="3" t="s">
        <v>383</v>
      </c>
      <c r="F742" s="16" t="s">
        <v>1473</v>
      </c>
      <c r="G742" s="53" t="s">
        <v>2754</v>
      </c>
      <c r="H742" s="78" t="s">
        <v>2754</v>
      </c>
      <c r="I742" s="16" t="s">
        <v>2866</v>
      </c>
      <c r="J742" s="12" t="s">
        <v>3226</v>
      </c>
    </row>
    <row r="743" spans="1:10" s="12" customFormat="1" ht="30" x14ac:dyDescent="0.25">
      <c r="A743" s="18">
        <v>740</v>
      </c>
      <c r="B743" s="15" t="s">
        <v>783</v>
      </c>
      <c r="C743" s="15" t="s">
        <v>2340</v>
      </c>
      <c r="D743" s="15" t="s">
        <v>2574</v>
      </c>
      <c r="E743" s="3" t="s">
        <v>383</v>
      </c>
      <c r="F743" s="16" t="s">
        <v>1474</v>
      </c>
      <c r="G743" s="53" t="s">
        <v>2754</v>
      </c>
      <c r="H743" s="78" t="s">
        <v>2754</v>
      </c>
      <c r="I743" s="16" t="s">
        <v>2913</v>
      </c>
      <c r="J743" s="12" t="s">
        <v>3226</v>
      </c>
    </row>
    <row r="744" spans="1:10" s="12" customFormat="1" ht="45" x14ac:dyDescent="0.25">
      <c r="A744" s="18">
        <v>741</v>
      </c>
      <c r="B744" s="15" t="s">
        <v>784</v>
      </c>
      <c r="C744" s="15" t="s">
        <v>2341</v>
      </c>
      <c r="D744" s="15" t="s">
        <v>2574</v>
      </c>
      <c r="E744" s="3" t="s">
        <v>383</v>
      </c>
      <c r="F744" s="16" t="s">
        <v>1475</v>
      </c>
      <c r="G744" s="53" t="s">
        <v>2752</v>
      </c>
      <c r="H744" s="78" t="s">
        <v>2753</v>
      </c>
      <c r="I744" s="16" t="s">
        <v>2871</v>
      </c>
      <c r="J744" s="12" t="s">
        <v>3226</v>
      </c>
    </row>
    <row r="745" spans="1:10" s="12" customFormat="1" ht="45" x14ac:dyDescent="0.25">
      <c r="A745" s="18">
        <v>742</v>
      </c>
      <c r="B745" s="15" t="s">
        <v>785</v>
      </c>
      <c r="C745" s="15" t="s">
        <v>2342</v>
      </c>
      <c r="D745" s="15" t="s">
        <v>2574</v>
      </c>
      <c r="E745" s="3" t="s">
        <v>383</v>
      </c>
      <c r="F745" s="16" t="s">
        <v>1476</v>
      </c>
      <c r="G745" s="53" t="s">
        <v>2754</v>
      </c>
      <c r="H745" s="78" t="s">
        <v>2754</v>
      </c>
      <c r="I745" s="16" t="s">
        <v>2902</v>
      </c>
      <c r="J745" s="12" t="s">
        <v>3226</v>
      </c>
    </row>
    <row r="746" spans="1:10" s="12" customFormat="1" ht="30" x14ac:dyDescent="0.25">
      <c r="A746" s="18">
        <v>743</v>
      </c>
      <c r="B746" s="15" t="s">
        <v>786</v>
      </c>
      <c r="C746" s="15" t="s">
        <v>2343</v>
      </c>
      <c r="D746" s="15" t="s">
        <v>2574</v>
      </c>
      <c r="E746" s="3" t="s">
        <v>383</v>
      </c>
      <c r="F746" s="16" t="s">
        <v>1477</v>
      </c>
      <c r="G746" s="53" t="s">
        <v>2819</v>
      </c>
      <c r="H746" s="78" t="s">
        <v>2753</v>
      </c>
      <c r="I746" s="16" t="s">
        <v>2984</v>
      </c>
      <c r="J746" s="12" t="s">
        <v>3226</v>
      </c>
    </row>
    <row r="747" spans="1:10" s="12" customFormat="1" ht="45" x14ac:dyDescent="0.25">
      <c r="A747" s="18">
        <v>744</v>
      </c>
      <c r="B747" s="15" t="s">
        <v>787</v>
      </c>
      <c r="C747" s="15" t="s">
        <v>2344</v>
      </c>
      <c r="D747" s="15" t="s">
        <v>2574</v>
      </c>
      <c r="E747" s="3" t="s">
        <v>383</v>
      </c>
      <c r="F747" s="16" t="s">
        <v>1478</v>
      </c>
      <c r="G747" s="53" t="s">
        <v>2754</v>
      </c>
      <c r="H747" s="78" t="s">
        <v>2754</v>
      </c>
      <c r="I747" s="16" t="s">
        <v>2866</v>
      </c>
      <c r="J747" s="12" t="s">
        <v>3226</v>
      </c>
    </row>
    <row r="748" spans="1:10" s="12" customFormat="1" ht="45" x14ac:dyDescent="0.25">
      <c r="A748" s="18">
        <v>745</v>
      </c>
      <c r="B748" s="15" t="s">
        <v>788</v>
      </c>
      <c r="C748" s="15" t="s">
        <v>2345</v>
      </c>
      <c r="D748" s="15" t="s">
        <v>2574</v>
      </c>
      <c r="E748" s="3" t="s">
        <v>383</v>
      </c>
      <c r="F748" s="16" t="s">
        <v>1479</v>
      </c>
      <c r="G748" s="53" t="s">
        <v>2754</v>
      </c>
      <c r="H748" s="78" t="s">
        <v>2754</v>
      </c>
      <c r="I748" s="16" t="s">
        <v>2985</v>
      </c>
      <c r="J748" s="12" t="s">
        <v>3226</v>
      </c>
    </row>
    <row r="749" spans="1:10" s="12" customFormat="1" ht="45" x14ac:dyDescent="0.25">
      <c r="A749" s="18">
        <v>746</v>
      </c>
      <c r="B749" s="15" t="s">
        <v>789</v>
      </c>
      <c r="C749" s="15" t="s">
        <v>2346</v>
      </c>
      <c r="D749" s="15" t="s">
        <v>2574</v>
      </c>
      <c r="E749" s="3" t="s">
        <v>383</v>
      </c>
      <c r="F749" s="16" t="s">
        <v>1480</v>
      </c>
      <c r="G749" s="53" t="s">
        <v>2754</v>
      </c>
      <c r="H749" s="78" t="s">
        <v>2754</v>
      </c>
      <c r="I749" s="16" t="s">
        <v>2866</v>
      </c>
      <c r="J749" s="12" t="s">
        <v>3226</v>
      </c>
    </row>
    <row r="750" spans="1:10" s="12" customFormat="1" ht="30" x14ac:dyDescent="0.25">
      <c r="A750" s="18">
        <v>747</v>
      </c>
      <c r="B750" s="15" t="s">
        <v>789</v>
      </c>
      <c r="C750" s="15" t="s">
        <v>2347</v>
      </c>
      <c r="D750" s="15" t="s">
        <v>2574</v>
      </c>
      <c r="E750" s="3" t="s">
        <v>383</v>
      </c>
      <c r="F750" s="16" t="s">
        <v>1481</v>
      </c>
      <c r="G750" s="53" t="s">
        <v>2754</v>
      </c>
      <c r="H750" s="78" t="s">
        <v>2754</v>
      </c>
      <c r="I750" s="16" t="s">
        <v>2859</v>
      </c>
      <c r="J750" s="12" t="s">
        <v>3226</v>
      </c>
    </row>
    <row r="751" spans="1:10" s="12" customFormat="1" ht="60" x14ac:dyDescent="0.25">
      <c r="A751" s="18">
        <v>748</v>
      </c>
      <c r="B751" s="15" t="s">
        <v>790</v>
      </c>
      <c r="C751" s="15" t="s">
        <v>2348</v>
      </c>
      <c r="D751" s="15" t="s">
        <v>2574</v>
      </c>
      <c r="E751" s="3" t="s">
        <v>383</v>
      </c>
      <c r="F751" s="16" t="s">
        <v>1482</v>
      </c>
      <c r="G751" s="53" t="s">
        <v>2820</v>
      </c>
      <c r="H751" s="78" t="s">
        <v>2758</v>
      </c>
      <c r="I751" s="16" t="s">
        <v>2986</v>
      </c>
      <c r="J751" s="12" t="s">
        <v>3226</v>
      </c>
    </row>
    <row r="752" spans="1:10" s="12" customFormat="1" ht="45" x14ac:dyDescent="0.25">
      <c r="A752" s="18">
        <v>749</v>
      </c>
      <c r="B752" s="15" t="s">
        <v>791</v>
      </c>
      <c r="C752" s="15" t="s">
        <v>2349</v>
      </c>
      <c r="D752" s="15" t="s">
        <v>2574</v>
      </c>
      <c r="E752" s="3" t="s">
        <v>383</v>
      </c>
      <c r="F752" s="16" t="s">
        <v>1483</v>
      </c>
      <c r="G752" s="53" t="s">
        <v>2754</v>
      </c>
      <c r="H752" s="78" t="s">
        <v>2754</v>
      </c>
      <c r="I752" s="16" t="s">
        <v>2911</v>
      </c>
      <c r="J752" s="12" t="s">
        <v>3226</v>
      </c>
    </row>
    <row r="753" spans="1:10" s="12" customFormat="1" ht="45" x14ac:dyDescent="0.25">
      <c r="A753" s="18">
        <v>750</v>
      </c>
      <c r="B753" s="15" t="s">
        <v>792</v>
      </c>
      <c r="C753" s="15" t="s">
        <v>2350</v>
      </c>
      <c r="D753" s="15" t="s">
        <v>2574</v>
      </c>
      <c r="E753" s="3" t="s">
        <v>383</v>
      </c>
      <c r="F753" s="16" t="s">
        <v>1484</v>
      </c>
      <c r="G753" s="53" t="s">
        <v>2754</v>
      </c>
      <c r="H753" s="78" t="s">
        <v>2754</v>
      </c>
      <c r="I753" s="16" t="s">
        <v>2860</v>
      </c>
      <c r="J753" s="12" t="s">
        <v>3226</v>
      </c>
    </row>
    <row r="754" spans="1:10" s="12" customFormat="1" ht="45" x14ac:dyDescent="0.25">
      <c r="A754" s="18">
        <v>751</v>
      </c>
      <c r="B754" s="15" t="s">
        <v>793</v>
      </c>
      <c r="C754" s="15" t="s">
        <v>2351</v>
      </c>
      <c r="D754" s="15" t="s">
        <v>2574</v>
      </c>
      <c r="E754" s="3" t="s">
        <v>383</v>
      </c>
      <c r="F754" s="16" t="s">
        <v>1485</v>
      </c>
      <c r="G754" s="53" t="s">
        <v>2754</v>
      </c>
      <c r="H754" s="78" t="s">
        <v>2754</v>
      </c>
      <c r="I754" s="16" t="s">
        <v>2866</v>
      </c>
      <c r="J754" s="12" t="s">
        <v>3226</v>
      </c>
    </row>
    <row r="755" spans="1:10" s="12" customFormat="1" ht="45" x14ac:dyDescent="0.25">
      <c r="A755" s="18">
        <v>752</v>
      </c>
      <c r="B755" s="15" t="s">
        <v>794</v>
      </c>
      <c r="C755" s="15" t="s">
        <v>2352</v>
      </c>
      <c r="D755" s="15" t="s">
        <v>2574</v>
      </c>
      <c r="E755" s="3" t="s">
        <v>383</v>
      </c>
      <c r="F755" s="16" t="s">
        <v>1486</v>
      </c>
      <c r="G755" s="53" t="s">
        <v>2836</v>
      </c>
      <c r="H755" s="78" t="s">
        <v>2753</v>
      </c>
      <c r="I755" s="16" t="s">
        <v>2906</v>
      </c>
      <c r="J755" s="12" t="s">
        <v>3226</v>
      </c>
    </row>
    <row r="756" spans="1:10" s="12" customFormat="1" ht="45" x14ac:dyDescent="0.25">
      <c r="A756" s="18">
        <v>753</v>
      </c>
      <c r="B756" s="15" t="s">
        <v>795</v>
      </c>
      <c r="C756" s="15" t="s">
        <v>2353</v>
      </c>
      <c r="D756" s="15" t="s">
        <v>2574</v>
      </c>
      <c r="E756" s="3" t="s">
        <v>383</v>
      </c>
      <c r="F756" s="16" t="s">
        <v>1488</v>
      </c>
      <c r="G756" s="53" t="s">
        <v>2768</v>
      </c>
      <c r="H756" s="78" t="s">
        <v>2753</v>
      </c>
      <c r="I756" s="16" t="s">
        <v>2885</v>
      </c>
      <c r="J756" s="12" t="s">
        <v>3226</v>
      </c>
    </row>
    <row r="757" spans="1:10" s="12" customFormat="1" ht="45" x14ac:dyDescent="0.25">
      <c r="A757" s="18">
        <v>754</v>
      </c>
      <c r="B757" s="15" t="s">
        <v>796</v>
      </c>
      <c r="C757" s="15" t="s">
        <v>2354</v>
      </c>
      <c r="D757" s="15" t="s">
        <v>2574</v>
      </c>
      <c r="E757" s="3" t="s">
        <v>383</v>
      </c>
      <c r="F757" s="16" t="s">
        <v>1489</v>
      </c>
      <c r="G757" s="53" t="s">
        <v>2754</v>
      </c>
      <c r="H757" s="78" t="s">
        <v>2754</v>
      </c>
      <c r="I757" s="16" t="s">
        <v>2866</v>
      </c>
      <c r="J757" s="12" t="s">
        <v>3226</v>
      </c>
    </row>
    <row r="758" spans="1:10" s="12" customFormat="1" ht="60" x14ac:dyDescent="0.25">
      <c r="A758" s="18">
        <v>755</v>
      </c>
      <c r="B758" s="15" t="s">
        <v>797</v>
      </c>
      <c r="C758" s="15" t="s">
        <v>2355</v>
      </c>
      <c r="D758" s="15" t="s">
        <v>2574</v>
      </c>
      <c r="E758" s="3" t="s">
        <v>383</v>
      </c>
      <c r="F758" s="16" t="s">
        <v>1490</v>
      </c>
      <c r="G758" s="53" t="s">
        <v>2754</v>
      </c>
      <c r="H758" s="78" t="s">
        <v>2754</v>
      </c>
      <c r="I758" s="16" t="s">
        <v>2869</v>
      </c>
      <c r="J758" s="12" t="s">
        <v>3226</v>
      </c>
    </row>
    <row r="759" spans="1:10" s="12" customFormat="1" ht="60" x14ac:dyDescent="0.25">
      <c r="A759" s="18">
        <v>756</v>
      </c>
      <c r="B759" s="15" t="s">
        <v>798</v>
      </c>
      <c r="C759" s="15" t="s">
        <v>2356</v>
      </c>
      <c r="D759" s="15" t="s">
        <v>2574</v>
      </c>
      <c r="E759" s="3" t="s">
        <v>383</v>
      </c>
      <c r="F759" s="16" t="s">
        <v>1491</v>
      </c>
      <c r="G759" s="53" t="s">
        <v>2754</v>
      </c>
      <c r="H759" s="78" t="s">
        <v>2754</v>
      </c>
      <c r="I759" s="16" t="s">
        <v>2866</v>
      </c>
      <c r="J759" s="12" t="s">
        <v>3226</v>
      </c>
    </row>
    <row r="760" spans="1:10" s="12" customFormat="1" ht="45" x14ac:dyDescent="0.25">
      <c r="A760" s="18">
        <v>757</v>
      </c>
      <c r="B760" s="15" t="s">
        <v>798</v>
      </c>
      <c r="C760" s="15" t="s">
        <v>2357</v>
      </c>
      <c r="D760" s="15" t="s">
        <v>2574</v>
      </c>
      <c r="E760" s="3" t="s">
        <v>383</v>
      </c>
      <c r="F760" s="16" t="s">
        <v>1492</v>
      </c>
      <c r="G760" s="53" t="s">
        <v>2754</v>
      </c>
      <c r="H760" s="78" t="s">
        <v>2754</v>
      </c>
      <c r="I760" s="16" t="s">
        <v>2867</v>
      </c>
      <c r="J760" s="12" t="s">
        <v>3226</v>
      </c>
    </row>
    <row r="761" spans="1:10" s="12" customFormat="1" ht="45" x14ac:dyDescent="0.25">
      <c r="A761" s="18">
        <v>758</v>
      </c>
      <c r="B761" s="15" t="s">
        <v>799</v>
      </c>
      <c r="C761" s="15" t="s">
        <v>2358</v>
      </c>
      <c r="D761" s="15" t="s">
        <v>2574</v>
      </c>
      <c r="E761" s="3" t="s">
        <v>383</v>
      </c>
      <c r="F761" s="16" t="s">
        <v>1493</v>
      </c>
      <c r="G761" s="53" t="s">
        <v>3031</v>
      </c>
      <c r="H761" s="78" t="s">
        <v>2753</v>
      </c>
      <c r="I761" s="16" t="s">
        <v>2868</v>
      </c>
      <c r="J761" s="12" t="s">
        <v>3226</v>
      </c>
    </row>
    <row r="762" spans="1:10" s="12" customFormat="1" ht="45" x14ac:dyDescent="0.25">
      <c r="A762" s="18">
        <v>759</v>
      </c>
      <c r="B762" s="15" t="s">
        <v>800</v>
      </c>
      <c r="C762" s="15" t="s">
        <v>2359</v>
      </c>
      <c r="D762" s="15" t="s">
        <v>2574</v>
      </c>
      <c r="E762" s="3" t="s">
        <v>383</v>
      </c>
      <c r="F762" s="16" t="s">
        <v>1494</v>
      </c>
      <c r="G762" s="53" t="s">
        <v>2752</v>
      </c>
      <c r="H762" s="78" t="s">
        <v>2753</v>
      </c>
      <c r="I762" s="16" t="s">
        <v>2901</v>
      </c>
      <c r="J762" s="12" t="s">
        <v>3226</v>
      </c>
    </row>
    <row r="763" spans="1:10" s="12" customFormat="1" ht="45" x14ac:dyDescent="0.25">
      <c r="A763" s="18">
        <v>760</v>
      </c>
      <c r="B763" s="15" t="s">
        <v>801</v>
      </c>
      <c r="C763" s="15" t="s">
        <v>2360</v>
      </c>
      <c r="D763" s="15" t="s">
        <v>2574</v>
      </c>
      <c r="E763" s="3" t="s">
        <v>383</v>
      </c>
      <c r="F763" s="16" t="s">
        <v>1495</v>
      </c>
      <c r="G763" s="53" t="s">
        <v>2754</v>
      </c>
      <c r="H763" s="78" t="s">
        <v>2754</v>
      </c>
      <c r="I763" s="16" t="s">
        <v>2869</v>
      </c>
      <c r="J763" s="12" t="s">
        <v>3226</v>
      </c>
    </row>
    <row r="764" spans="1:10" s="12" customFormat="1" ht="60" x14ac:dyDescent="0.25">
      <c r="A764" s="18">
        <v>761</v>
      </c>
      <c r="B764" s="15" t="s">
        <v>802</v>
      </c>
      <c r="C764" s="15" t="s">
        <v>2361</v>
      </c>
      <c r="D764" s="15" t="s">
        <v>2574</v>
      </c>
      <c r="E764" s="3" t="s">
        <v>383</v>
      </c>
      <c r="F764" s="16" t="s">
        <v>1496</v>
      </c>
      <c r="G764" s="53" t="s">
        <v>3030</v>
      </c>
      <c r="H764" s="78" t="s">
        <v>2784</v>
      </c>
      <c r="I764" s="16" t="s">
        <v>2987</v>
      </c>
      <c r="J764" s="12" t="s">
        <v>3226</v>
      </c>
    </row>
    <row r="765" spans="1:10" s="12" customFormat="1" ht="60" x14ac:dyDescent="0.25">
      <c r="A765" s="18">
        <v>762</v>
      </c>
      <c r="B765" s="15" t="s">
        <v>803</v>
      </c>
      <c r="C765" s="15" t="s">
        <v>2362</v>
      </c>
      <c r="D765" s="15" t="s">
        <v>2574</v>
      </c>
      <c r="E765" s="3" t="s">
        <v>383</v>
      </c>
      <c r="F765" s="16" t="s">
        <v>1497</v>
      </c>
      <c r="G765" s="53" t="s">
        <v>2770</v>
      </c>
      <c r="H765" s="78" t="s">
        <v>2760</v>
      </c>
      <c r="I765" s="16" t="s">
        <v>2981</v>
      </c>
      <c r="J765" s="12" t="s">
        <v>3226</v>
      </c>
    </row>
    <row r="766" spans="1:10" s="12" customFormat="1" ht="45" x14ac:dyDescent="0.25">
      <c r="A766" s="18">
        <v>763</v>
      </c>
      <c r="B766" s="15" t="s">
        <v>804</v>
      </c>
      <c r="C766" s="15" t="s">
        <v>2363</v>
      </c>
      <c r="D766" s="15" t="s">
        <v>2574</v>
      </c>
      <c r="E766" s="3" t="s">
        <v>383</v>
      </c>
      <c r="F766" s="16" t="s">
        <v>1498</v>
      </c>
      <c r="G766" s="53" t="s">
        <v>2768</v>
      </c>
      <c r="H766" s="78" t="s">
        <v>2753</v>
      </c>
      <c r="I766" s="16" t="s">
        <v>2870</v>
      </c>
      <c r="J766" s="12" t="s">
        <v>3226</v>
      </c>
    </row>
    <row r="767" spans="1:10" s="12" customFormat="1" ht="45" x14ac:dyDescent="0.25">
      <c r="A767" s="18">
        <v>764</v>
      </c>
      <c r="B767" s="15" t="s">
        <v>805</v>
      </c>
      <c r="C767" s="15" t="s">
        <v>2364</v>
      </c>
      <c r="D767" s="15" t="s">
        <v>2574</v>
      </c>
      <c r="E767" s="3" t="s">
        <v>383</v>
      </c>
      <c r="F767" s="16" t="s">
        <v>1499</v>
      </c>
      <c r="G767" s="53" t="s">
        <v>2752</v>
      </c>
      <c r="H767" s="78" t="s">
        <v>2753</v>
      </c>
      <c r="I767" s="16" t="s">
        <v>2983</v>
      </c>
      <c r="J767" s="12" t="s">
        <v>3226</v>
      </c>
    </row>
    <row r="768" spans="1:10" s="12" customFormat="1" ht="45" x14ac:dyDescent="0.25">
      <c r="A768" s="18">
        <v>765</v>
      </c>
      <c r="B768" s="15" t="s">
        <v>806</v>
      </c>
      <c r="C768" s="15" t="s">
        <v>2365</v>
      </c>
      <c r="D768" s="15" t="s">
        <v>2574</v>
      </c>
      <c r="E768" s="3" t="s">
        <v>383</v>
      </c>
      <c r="F768" s="16" t="s">
        <v>1500</v>
      </c>
      <c r="G768" s="53" t="s">
        <v>2752</v>
      </c>
      <c r="H768" s="78" t="s">
        <v>2753</v>
      </c>
      <c r="I768" s="16" t="s">
        <v>2925</v>
      </c>
      <c r="J768" s="12" t="s">
        <v>3226</v>
      </c>
    </row>
    <row r="769" spans="1:10" s="12" customFormat="1" ht="60" x14ac:dyDescent="0.25">
      <c r="A769" s="18">
        <v>766</v>
      </c>
      <c r="B769" s="15" t="s">
        <v>807</v>
      </c>
      <c r="C769" s="15" t="s">
        <v>2366</v>
      </c>
      <c r="D769" s="15" t="s">
        <v>2574</v>
      </c>
      <c r="E769" s="3" t="s">
        <v>383</v>
      </c>
      <c r="F769" s="16" t="s">
        <v>1502</v>
      </c>
      <c r="G769" s="53" t="s">
        <v>2770</v>
      </c>
      <c r="H769" s="78" t="s">
        <v>2760</v>
      </c>
      <c r="I769" s="16">
        <v>400067</v>
      </c>
      <c r="J769" s="12" t="s">
        <v>3226</v>
      </c>
    </row>
    <row r="770" spans="1:10" s="12" customFormat="1" ht="30" x14ac:dyDescent="0.25">
      <c r="A770" s="18">
        <v>767</v>
      </c>
      <c r="B770" s="15" t="s">
        <v>808</v>
      </c>
      <c r="C770" s="15" t="s">
        <v>2367</v>
      </c>
      <c r="D770" s="15" t="s">
        <v>2574</v>
      </c>
      <c r="E770" s="3" t="s">
        <v>383</v>
      </c>
      <c r="F770" s="16" t="s">
        <v>1503</v>
      </c>
      <c r="G770" s="53" t="s">
        <v>2754</v>
      </c>
      <c r="H770" s="78" t="s">
        <v>2754</v>
      </c>
      <c r="I770" s="16" t="s">
        <v>2869</v>
      </c>
      <c r="J770" s="12" t="s">
        <v>3226</v>
      </c>
    </row>
    <row r="771" spans="1:10" s="12" customFormat="1" ht="30" x14ac:dyDescent="0.25">
      <c r="A771" s="18">
        <v>768</v>
      </c>
      <c r="B771" s="15" t="s">
        <v>809</v>
      </c>
      <c r="C771" s="15" t="s">
        <v>2368</v>
      </c>
      <c r="D771" s="15" t="s">
        <v>2574</v>
      </c>
      <c r="E771" s="3" t="s">
        <v>383</v>
      </c>
      <c r="F771" s="16" t="s">
        <v>1504</v>
      </c>
      <c r="G771" s="53" t="s">
        <v>2754</v>
      </c>
      <c r="H771" s="78" t="s">
        <v>2754</v>
      </c>
      <c r="I771" s="16" t="s">
        <v>2874</v>
      </c>
      <c r="J771" s="12" t="s">
        <v>3226</v>
      </c>
    </row>
    <row r="772" spans="1:10" s="12" customFormat="1" ht="45" x14ac:dyDescent="0.25">
      <c r="A772" s="18">
        <v>769</v>
      </c>
      <c r="B772" s="15" t="s">
        <v>810</v>
      </c>
      <c r="C772" s="15" t="s">
        <v>2369</v>
      </c>
      <c r="D772" s="15" t="s">
        <v>2574</v>
      </c>
      <c r="E772" s="3" t="s">
        <v>383</v>
      </c>
      <c r="F772" s="16" t="s">
        <v>1506</v>
      </c>
      <c r="G772" s="53" t="s">
        <v>2754</v>
      </c>
      <c r="H772" s="78" t="s">
        <v>2754</v>
      </c>
      <c r="I772" s="16" t="s">
        <v>2953</v>
      </c>
      <c r="J772" s="12" t="s">
        <v>3226</v>
      </c>
    </row>
    <row r="773" spans="1:10" s="12" customFormat="1" ht="45" x14ac:dyDescent="0.25">
      <c r="A773" s="18">
        <v>770</v>
      </c>
      <c r="B773" s="15" t="s">
        <v>811</v>
      </c>
      <c r="C773" s="15" t="s">
        <v>2370</v>
      </c>
      <c r="D773" s="15" t="s">
        <v>2574</v>
      </c>
      <c r="E773" s="3" t="s">
        <v>383</v>
      </c>
      <c r="F773" s="16" t="s">
        <v>1507</v>
      </c>
      <c r="G773" s="53" t="s">
        <v>2754</v>
      </c>
      <c r="H773" s="78" t="s">
        <v>2754</v>
      </c>
      <c r="I773" s="16" t="s">
        <v>2867</v>
      </c>
      <c r="J773" s="12" t="s">
        <v>3226</v>
      </c>
    </row>
    <row r="774" spans="1:10" s="12" customFormat="1" ht="30" x14ac:dyDescent="0.25">
      <c r="A774" s="18">
        <v>771</v>
      </c>
      <c r="B774" s="15" t="s">
        <v>812</v>
      </c>
      <c r="C774" s="15" t="s">
        <v>2371</v>
      </c>
      <c r="D774" s="15" t="s">
        <v>2574</v>
      </c>
      <c r="E774" s="3" t="s">
        <v>383</v>
      </c>
      <c r="F774" s="16" t="s">
        <v>1508</v>
      </c>
      <c r="G774" s="53" t="s">
        <v>2754</v>
      </c>
      <c r="H774" s="78" t="s">
        <v>2754</v>
      </c>
      <c r="I774" s="16" t="s">
        <v>2923</v>
      </c>
      <c r="J774" s="12" t="s">
        <v>3226</v>
      </c>
    </row>
    <row r="775" spans="1:10" s="12" customFormat="1" ht="45" x14ac:dyDescent="0.25">
      <c r="A775" s="18">
        <v>772</v>
      </c>
      <c r="B775" s="15" t="s">
        <v>813</v>
      </c>
      <c r="C775" s="15" t="s">
        <v>2372</v>
      </c>
      <c r="D775" s="15" t="s">
        <v>2574</v>
      </c>
      <c r="E775" s="3" t="s">
        <v>383</v>
      </c>
      <c r="F775" s="16" t="s">
        <v>1509</v>
      </c>
      <c r="G775" s="53" t="s">
        <v>2754</v>
      </c>
      <c r="H775" s="78" t="s">
        <v>2754</v>
      </c>
      <c r="I775" s="16" t="s">
        <v>2867</v>
      </c>
      <c r="J775" s="12" t="s">
        <v>3226</v>
      </c>
    </row>
    <row r="776" spans="1:10" s="12" customFormat="1" ht="45" x14ac:dyDescent="0.25">
      <c r="A776" s="18">
        <v>773</v>
      </c>
      <c r="B776" s="15" t="s">
        <v>814</v>
      </c>
      <c r="C776" s="15" t="s">
        <v>2373</v>
      </c>
      <c r="D776" s="15" t="s">
        <v>2574</v>
      </c>
      <c r="E776" s="3" t="s">
        <v>383</v>
      </c>
      <c r="F776" s="16" t="s">
        <v>1510</v>
      </c>
      <c r="G776" s="53" t="s">
        <v>2754</v>
      </c>
      <c r="H776" s="78" t="s">
        <v>2754</v>
      </c>
      <c r="I776" s="16" t="s">
        <v>2883</v>
      </c>
      <c r="J776" s="12" t="s">
        <v>3226</v>
      </c>
    </row>
    <row r="777" spans="1:10" s="12" customFormat="1" ht="45" x14ac:dyDescent="0.25">
      <c r="A777" s="18">
        <v>774</v>
      </c>
      <c r="B777" s="15" t="s">
        <v>815</v>
      </c>
      <c r="C777" s="15" t="s">
        <v>2374</v>
      </c>
      <c r="D777" s="15" t="s">
        <v>2574</v>
      </c>
      <c r="E777" s="3" t="s">
        <v>383</v>
      </c>
      <c r="F777" s="16" t="s">
        <v>1511</v>
      </c>
      <c r="G777" s="53" t="s">
        <v>2754</v>
      </c>
      <c r="H777" s="78" t="s">
        <v>2754</v>
      </c>
      <c r="I777" s="16" t="s">
        <v>2866</v>
      </c>
      <c r="J777" s="12" t="s">
        <v>3226</v>
      </c>
    </row>
    <row r="778" spans="1:10" s="12" customFormat="1" ht="45" x14ac:dyDescent="0.25">
      <c r="A778" s="18">
        <v>775</v>
      </c>
      <c r="B778" s="15" t="s">
        <v>816</v>
      </c>
      <c r="C778" s="15" t="s">
        <v>2375</v>
      </c>
      <c r="D778" s="15" t="s">
        <v>2574</v>
      </c>
      <c r="E778" s="3" t="s">
        <v>383</v>
      </c>
      <c r="F778" s="16" t="s">
        <v>1512</v>
      </c>
      <c r="G778" s="53" t="s">
        <v>2791</v>
      </c>
      <c r="H778" s="78" t="s">
        <v>2753</v>
      </c>
      <c r="I778" s="16" t="s">
        <v>2988</v>
      </c>
      <c r="J778" s="12" t="s">
        <v>3226</v>
      </c>
    </row>
    <row r="779" spans="1:10" s="12" customFormat="1" ht="45" x14ac:dyDescent="0.25">
      <c r="A779" s="18">
        <v>776</v>
      </c>
      <c r="B779" s="15" t="s">
        <v>816</v>
      </c>
      <c r="C779" s="15" t="s">
        <v>2376</v>
      </c>
      <c r="D779" s="15" t="s">
        <v>2574</v>
      </c>
      <c r="E779" s="3" t="s">
        <v>383</v>
      </c>
      <c r="F779" s="16" t="s">
        <v>1513</v>
      </c>
      <c r="G779" s="53" t="s">
        <v>2754</v>
      </c>
      <c r="H779" s="78" t="s">
        <v>2754</v>
      </c>
      <c r="I779" s="16" t="s">
        <v>2861</v>
      </c>
      <c r="J779" s="12" t="s">
        <v>3226</v>
      </c>
    </row>
    <row r="780" spans="1:10" s="12" customFormat="1" ht="45" x14ac:dyDescent="0.25">
      <c r="A780" s="18">
        <v>777</v>
      </c>
      <c r="B780" s="15" t="s">
        <v>816</v>
      </c>
      <c r="C780" s="15" t="s">
        <v>2377</v>
      </c>
      <c r="D780" s="15" t="s">
        <v>2574</v>
      </c>
      <c r="E780" s="3" t="s">
        <v>383</v>
      </c>
      <c r="F780" s="16" t="s">
        <v>1514</v>
      </c>
      <c r="G780" s="53" t="s">
        <v>2803</v>
      </c>
      <c r="H780" s="78" t="s">
        <v>2753</v>
      </c>
      <c r="I780" s="16" t="s">
        <v>2877</v>
      </c>
      <c r="J780" s="12" t="s">
        <v>3226</v>
      </c>
    </row>
    <row r="781" spans="1:10" s="12" customFormat="1" ht="45" x14ac:dyDescent="0.25">
      <c r="A781" s="18">
        <v>778</v>
      </c>
      <c r="B781" s="15" t="s">
        <v>817</v>
      </c>
      <c r="C781" s="15" t="s">
        <v>2378</v>
      </c>
      <c r="D781" s="15" t="s">
        <v>2574</v>
      </c>
      <c r="E781" s="3" t="s">
        <v>383</v>
      </c>
      <c r="F781" s="16" t="s">
        <v>1515</v>
      </c>
      <c r="G781" s="53" t="s">
        <v>2754</v>
      </c>
      <c r="H781" s="78" t="s">
        <v>2754</v>
      </c>
      <c r="I781" s="16" t="s">
        <v>2855</v>
      </c>
      <c r="J781" s="12" t="s">
        <v>3226</v>
      </c>
    </row>
    <row r="782" spans="1:10" s="12" customFormat="1" ht="45" x14ac:dyDescent="0.25">
      <c r="A782" s="18">
        <v>779</v>
      </c>
      <c r="B782" s="15" t="s">
        <v>818</v>
      </c>
      <c r="C782" s="15" t="s">
        <v>2379</v>
      </c>
      <c r="D782" s="15" t="s">
        <v>2574</v>
      </c>
      <c r="E782" s="3" t="s">
        <v>383</v>
      </c>
      <c r="F782" s="16" t="s">
        <v>1516</v>
      </c>
      <c r="G782" s="53" t="s">
        <v>2754</v>
      </c>
      <c r="H782" s="78" t="s">
        <v>2754</v>
      </c>
      <c r="I782" s="16" t="s">
        <v>2859</v>
      </c>
      <c r="J782" s="12" t="s">
        <v>3226</v>
      </c>
    </row>
    <row r="783" spans="1:10" s="12" customFormat="1" ht="45" x14ac:dyDescent="0.25">
      <c r="A783" s="18">
        <v>780</v>
      </c>
      <c r="B783" s="15" t="s">
        <v>819</v>
      </c>
      <c r="C783" s="15" t="s">
        <v>2380</v>
      </c>
      <c r="D783" s="15" t="s">
        <v>2574</v>
      </c>
      <c r="E783" s="3" t="s">
        <v>383</v>
      </c>
      <c r="F783" s="16" t="s">
        <v>1517</v>
      </c>
      <c r="G783" s="53" t="s">
        <v>2754</v>
      </c>
      <c r="H783" s="78" t="s">
        <v>2754</v>
      </c>
      <c r="I783" s="16" t="s">
        <v>2869</v>
      </c>
      <c r="J783" s="12" t="s">
        <v>3226</v>
      </c>
    </row>
    <row r="784" spans="1:10" s="12" customFormat="1" ht="45" x14ac:dyDescent="0.25">
      <c r="A784" s="18">
        <v>781</v>
      </c>
      <c r="B784" s="15" t="s">
        <v>820</v>
      </c>
      <c r="C784" s="15" t="s">
        <v>2381</v>
      </c>
      <c r="D784" s="15" t="s">
        <v>2574</v>
      </c>
      <c r="E784" s="3" t="s">
        <v>383</v>
      </c>
      <c r="F784" s="16" t="s">
        <v>1518</v>
      </c>
      <c r="G784" s="53" t="s">
        <v>2803</v>
      </c>
      <c r="H784" s="78" t="s">
        <v>2753</v>
      </c>
      <c r="I784" s="16" t="s">
        <v>2908</v>
      </c>
      <c r="J784" s="12" t="s">
        <v>3226</v>
      </c>
    </row>
    <row r="785" spans="1:11" s="12" customFormat="1" ht="45" x14ac:dyDescent="0.25">
      <c r="A785" s="18">
        <v>783</v>
      </c>
      <c r="B785" s="15" t="s">
        <v>821</v>
      </c>
      <c r="C785" s="15" t="s">
        <v>2382</v>
      </c>
      <c r="D785" s="15" t="s">
        <v>2574</v>
      </c>
      <c r="E785" s="3" t="s">
        <v>383</v>
      </c>
      <c r="F785" s="16" t="s">
        <v>1519</v>
      </c>
      <c r="G785" s="53" t="s">
        <v>2821</v>
      </c>
      <c r="H785" s="78" t="s">
        <v>2783</v>
      </c>
      <c r="I785" s="16" t="s">
        <v>2989</v>
      </c>
      <c r="J785" s="12" t="s">
        <v>3226</v>
      </c>
    </row>
    <row r="786" spans="1:11" s="12" customFormat="1" ht="60" x14ac:dyDescent="0.25">
      <c r="A786" s="18">
        <v>784</v>
      </c>
      <c r="B786" s="15" t="s">
        <v>452</v>
      </c>
      <c r="C786" s="15" t="s">
        <v>2383</v>
      </c>
      <c r="D786" s="15" t="s">
        <v>2574</v>
      </c>
      <c r="E786" s="3" t="s">
        <v>383</v>
      </c>
      <c r="F786" s="16" t="s">
        <v>1059</v>
      </c>
      <c r="G786" s="53" t="s">
        <v>2754</v>
      </c>
      <c r="H786" s="78" t="s">
        <v>2754</v>
      </c>
      <c r="I786" s="16" t="s">
        <v>2892</v>
      </c>
      <c r="J786" s="12" t="s">
        <v>3226</v>
      </c>
    </row>
    <row r="787" spans="1:11" s="12" customFormat="1" ht="60" x14ac:dyDescent="0.25">
      <c r="A787" s="18">
        <v>785</v>
      </c>
      <c r="B787" s="15" t="s">
        <v>822</v>
      </c>
      <c r="C787" s="15" t="s">
        <v>2384</v>
      </c>
      <c r="D787" s="15" t="s">
        <v>2574</v>
      </c>
      <c r="E787" s="3" t="s">
        <v>383</v>
      </c>
      <c r="F787" s="16" t="s">
        <v>1520</v>
      </c>
      <c r="G787" s="53" t="s">
        <v>2752</v>
      </c>
      <c r="H787" s="78" t="s">
        <v>2753</v>
      </c>
      <c r="I787" s="16" t="s">
        <v>2871</v>
      </c>
      <c r="J787" s="12" t="s">
        <v>3226</v>
      </c>
    </row>
    <row r="788" spans="1:11" s="12" customFormat="1" ht="45" x14ac:dyDescent="0.25">
      <c r="A788" s="18">
        <v>786</v>
      </c>
      <c r="B788" s="15" t="s">
        <v>823</v>
      </c>
      <c r="C788" s="15" t="s">
        <v>2385</v>
      </c>
      <c r="D788" s="15" t="s">
        <v>2574</v>
      </c>
      <c r="E788" s="3" t="s">
        <v>383</v>
      </c>
      <c r="F788" s="16" t="s">
        <v>1521</v>
      </c>
      <c r="G788" s="53" t="s">
        <v>2754</v>
      </c>
      <c r="H788" s="78" t="s">
        <v>2754</v>
      </c>
      <c r="I788" s="16" t="s">
        <v>2967</v>
      </c>
      <c r="J788" s="12" t="s">
        <v>3226</v>
      </c>
    </row>
    <row r="789" spans="1:11" s="12" customFormat="1" ht="45" x14ac:dyDescent="0.25">
      <c r="A789" s="18">
        <v>787</v>
      </c>
      <c r="B789" s="15" t="s">
        <v>824</v>
      </c>
      <c r="C789" s="15" t="s">
        <v>2386</v>
      </c>
      <c r="D789" s="15" t="s">
        <v>2574</v>
      </c>
      <c r="E789" s="3" t="s">
        <v>383</v>
      </c>
      <c r="F789" s="16" t="s">
        <v>1522</v>
      </c>
      <c r="G789" s="53" t="s">
        <v>2822</v>
      </c>
      <c r="H789" s="78" t="s">
        <v>2753</v>
      </c>
      <c r="I789" s="16" t="s">
        <v>2990</v>
      </c>
      <c r="J789" s="12" t="s">
        <v>3226</v>
      </c>
    </row>
    <row r="790" spans="1:11" s="12" customFormat="1" ht="45" x14ac:dyDescent="0.25">
      <c r="A790" s="18">
        <v>788</v>
      </c>
      <c r="B790" s="15" t="s">
        <v>825</v>
      </c>
      <c r="C790" s="15" t="s">
        <v>2387</v>
      </c>
      <c r="D790" s="15" t="s">
        <v>2574</v>
      </c>
      <c r="E790" s="3" t="s">
        <v>383</v>
      </c>
      <c r="F790" s="16" t="s">
        <v>1523</v>
      </c>
      <c r="G790" s="53" t="s">
        <v>2807</v>
      </c>
      <c r="H790" s="78" t="s">
        <v>2758</v>
      </c>
      <c r="I790" s="16" t="s">
        <v>2884</v>
      </c>
      <c r="J790" s="12" t="s">
        <v>3226</v>
      </c>
    </row>
    <row r="791" spans="1:11" s="12" customFormat="1" ht="45" x14ac:dyDescent="0.25">
      <c r="A791" s="18">
        <v>789</v>
      </c>
      <c r="B791" s="15" t="s">
        <v>826</v>
      </c>
      <c r="C791" s="15" t="s">
        <v>2388</v>
      </c>
      <c r="D791" s="15" t="s">
        <v>2574</v>
      </c>
      <c r="E791" s="3" t="s">
        <v>383</v>
      </c>
      <c r="F791" s="16" t="s">
        <v>1524</v>
      </c>
      <c r="G791" s="53" t="s">
        <v>2811</v>
      </c>
      <c r="H791" s="78" t="s">
        <v>2753</v>
      </c>
      <c r="I791" s="16" t="s">
        <v>2876</v>
      </c>
      <c r="J791" s="12" t="s">
        <v>3226</v>
      </c>
    </row>
    <row r="792" spans="1:11" s="12" customFormat="1" ht="60" x14ac:dyDescent="0.25">
      <c r="A792" s="18">
        <v>790</v>
      </c>
      <c r="B792" s="15" t="s">
        <v>827</v>
      </c>
      <c r="C792" s="15" t="s">
        <v>2389</v>
      </c>
      <c r="D792" s="15" t="s">
        <v>2574</v>
      </c>
      <c r="E792" s="3" t="s">
        <v>383</v>
      </c>
      <c r="F792" s="16" t="s">
        <v>1527</v>
      </c>
      <c r="G792" s="53" t="s">
        <v>2770</v>
      </c>
      <c r="H792" s="78" t="s">
        <v>2760</v>
      </c>
      <c r="I792" s="16" t="s">
        <v>2935</v>
      </c>
      <c r="J792" s="12" t="s">
        <v>3226</v>
      </c>
    </row>
    <row r="793" spans="1:11" s="12" customFormat="1" ht="75" x14ac:dyDescent="0.25">
      <c r="A793" s="18">
        <v>791</v>
      </c>
      <c r="B793" s="15" t="s">
        <v>828</v>
      </c>
      <c r="C793" s="15" t="s">
        <v>2390</v>
      </c>
      <c r="D793" s="15" t="s">
        <v>2574</v>
      </c>
      <c r="E793" s="3" t="s">
        <v>383</v>
      </c>
      <c r="F793" s="16" t="s">
        <v>1528</v>
      </c>
      <c r="G793" s="53" t="s">
        <v>2790</v>
      </c>
      <c r="H793" s="78" t="s">
        <v>2756</v>
      </c>
      <c r="I793" s="16" t="s">
        <v>2897</v>
      </c>
      <c r="J793" s="12" t="s">
        <v>3226</v>
      </c>
    </row>
    <row r="794" spans="1:11" s="12" customFormat="1" ht="45" x14ac:dyDescent="0.25">
      <c r="A794" s="18">
        <v>792</v>
      </c>
      <c r="B794" s="15" t="s">
        <v>829</v>
      </c>
      <c r="C794" s="15" t="s">
        <v>2391</v>
      </c>
      <c r="D794" s="15" t="s">
        <v>2574</v>
      </c>
      <c r="E794" s="3" t="s">
        <v>383</v>
      </c>
      <c r="F794" s="16" t="s">
        <v>1531</v>
      </c>
      <c r="G794" s="53" t="s">
        <v>2754</v>
      </c>
      <c r="H794" s="78" t="s">
        <v>2754</v>
      </c>
      <c r="I794" s="16" t="s">
        <v>2883</v>
      </c>
      <c r="J794" s="12" t="s">
        <v>3226</v>
      </c>
    </row>
    <row r="795" spans="1:11" s="12" customFormat="1" ht="45" x14ac:dyDescent="0.25">
      <c r="A795" s="18">
        <v>793</v>
      </c>
      <c r="B795" s="94" t="s">
        <v>3582</v>
      </c>
      <c r="C795" s="15" t="s">
        <v>2392</v>
      </c>
      <c r="D795" s="15" t="s">
        <v>2574</v>
      </c>
      <c r="E795" s="3" t="s">
        <v>383</v>
      </c>
      <c r="F795" s="16" t="s">
        <v>1061</v>
      </c>
      <c r="G795" s="53" t="s">
        <v>2834</v>
      </c>
      <c r="H795" s="78" t="s">
        <v>2756</v>
      </c>
      <c r="I795" s="16" t="s">
        <v>2991</v>
      </c>
      <c r="J795" s="12" t="s">
        <v>1733</v>
      </c>
      <c r="K795" s="12">
        <f>1</f>
        <v>1</v>
      </c>
    </row>
    <row r="796" spans="1:11" s="12" customFormat="1" ht="30" x14ac:dyDescent="0.25">
      <c r="A796" s="18">
        <v>794</v>
      </c>
      <c r="B796" s="15" t="s">
        <v>830</v>
      </c>
      <c r="C796" s="15" t="s">
        <v>2393</v>
      </c>
      <c r="D796" s="15" t="s">
        <v>2574</v>
      </c>
      <c r="E796" s="3" t="s">
        <v>383</v>
      </c>
      <c r="F796" s="16" t="s">
        <v>1532</v>
      </c>
      <c r="G796" s="53" t="s">
        <v>2754</v>
      </c>
      <c r="H796" s="78" t="s">
        <v>2754</v>
      </c>
      <c r="I796" s="16" t="s">
        <v>2869</v>
      </c>
      <c r="J796" s="12" t="s">
        <v>3226</v>
      </c>
    </row>
    <row r="797" spans="1:11" s="12" customFormat="1" ht="45" customHeight="1" x14ac:dyDescent="0.25">
      <c r="A797" s="18">
        <v>795</v>
      </c>
      <c r="B797" s="15" t="s">
        <v>831</v>
      </c>
      <c r="C797" s="16" t="s">
        <v>2736</v>
      </c>
      <c r="D797" s="15" t="s">
        <v>2574</v>
      </c>
      <c r="E797" s="7" t="s">
        <v>2715</v>
      </c>
      <c r="F797" s="16" t="s">
        <v>1533</v>
      </c>
      <c r="G797" s="56" t="s">
        <v>3029</v>
      </c>
      <c r="H797" s="78" t="s">
        <v>2763</v>
      </c>
      <c r="I797" s="16" t="s">
        <v>2992</v>
      </c>
      <c r="J797" s="12" t="s">
        <v>1733</v>
      </c>
      <c r="K797" s="12">
        <f>1</f>
        <v>1</v>
      </c>
    </row>
    <row r="798" spans="1:11" s="12" customFormat="1" ht="60" x14ac:dyDescent="0.25">
      <c r="A798" s="18">
        <v>796</v>
      </c>
      <c r="B798" s="15" t="s">
        <v>832</v>
      </c>
      <c r="C798" s="15" t="s">
        <v>2394</v>
      </c>
      <c r="D798" s="15" t="s">
        <v>2574</v>
      </c>
      <c r="E798" s="3" t="s">
        <v>383</v>
      </c>
      <c r="F798" s="16" t="s">
        <v>1534</v>
      </c>
      <c r="G798" s="53" t="s">
        <v>3026</v>
      </c>
      <c r="H798" s="78" t="s">
        <v>2780</v>
      </c>
      <c r="I798" s="16" t="s">
        <v>2993</v>
      </c>
      <c r="J798" s="12" t="s">
        <v>3226</v>
      </c>
    </row>
    <row r="799" spans="1:11" s="12" customFormat="1" ht="45" x14ac:dyDescent="0.25">
      <c r="A799" s="18">
        <v>797</v>
      </c>
      <c r="B799" s="15" t="s">
        <v>833</v>
      </c>
      <c r="C799" s="15" t="s">
        <v>2395</v>
      </c>
      <c r="D799" s="15" t="s">
        <v>2574</v>
      </c>
      <c r="E799" s="3" t="s">
        <v>383</v>
      </c>
      <c r="F799" s="16" t="s">
        <v>1535</v>
      </c>
      <c r="G799" s="53" t="s">
        <v>2754</v>
      </c>
      <c r="H799" s="78" t="s">
        <v>2754</v>
      </c>
      <c r="I799" s="16" t="s">
        <v>2961</v>
      </c>
      <c r="J799" s="12" t="s">
        <v>3226</v>
      </c>
    </row>
    <row r="800" spans="1:11" s="12" customFormat="1" ht="60" x14ac:dyDescent="0.25">
      <c r="A800" s="18">
        <v>798</v>
      </c>
      <c r="B800" s="15" t="s">
        <v>834</v>
      </c>
      <c r="C800" s="15" t="s">
        <v>2396</v>
      </c>
      <c r="D800" s="15" t="s">
        <v>2574</v>
      </c>
      <c r="E800" s="3" t="s">
        <v>383</v>
      </c>
      <c r="F800" s="16" t="s">
        <v>1536</v>
      </c>
      <c r="G800" s="53" t="s">
        <v>2752</v>
      </c>
      <c r="H800" s="78" t="s">
        <v>2753</v>
      </c>
      <c r="I800" s="16" t="s">
        <v>2949</v>
      </c>
      <c r="J800" s="12" t="s">
        <v>3226</v>
      </c>
    </row>
    <row r="801" spans="1:10" s="12" customFormat="1" ht="45" x14ac:dyDescent="0.25">
      <c r="A801" s="18">
        <v>799</v>
      </c>
      <c r="B801" s="15" t="s">
        <v>835</v>
      </c>
      <c r="C801" s="15" t="s">
        <v>2397</v>
      </c>
      <c r="D801" s="15" t="s">
        <v>2574</v>
      </c>
      <c r="E801" s="3" t="s">
        <v>383</v>
      </c>
      <c r="F801" s="16" t="s">
        <v>1538</v>
      </c>
      <c r="G801" s="53" t="s">
        <v>2754</v>
      </c>
      <c r="H801" s="78" t="s">
        <v>2754</v>
      </c>
      <c r="I801" s="16" t="s">
        <v>2869</v>
      </c>
      <c r="J801" s="12" t="s">
        <v>3226</v>
      </c>
    </row>
    <row r="802" spans="1:10" s="12" customFormat="1" ht="45" x14ac:dyDescent="0.25">
      <c r="A802" s="18">
        <v>800</v>
      </c>
      <c r="B802" s="15" t="s">
        <v>836</v>
      </c>
      <c r="C802" s="15" t="s">
        <v>2398</v>
      </c>
      <c r="D802" s="15" t="s">
        <v>2574</v>
      </c>
      <c r="E802" s="3" t="s">
        <v>383</v>
      </c>
      <c r="F802" s="16" t="s">
        <v>1539</v>
      </c>
      <c r="G802" s="53" t="s">
        <v>2754</v>
      </c>
      <c r="H802" s="78" t="s">
        <v>2754</v>
      </c>
      <c r="I802" s="16" t="s">
        <v>2869</v>
      </c>
      <c r="J802" s="12" t="s">
        <v>3226</v>
      </c>
    </row>
    <row r="803" spans="1:10" s="12" customFormat="1" ht="45" x14ac:dyDescent="0.25">
      <c r="A803" s="18">
        <v>801</v>
      </c>
      <c r="B803" s="15" t="s">
        <v>837</v>
      </c>
      <c r="C803" s="15" t="s">
        <v>2399</v>
      </c>
      <c r="D803" s="15" t="s">
        <v>2574</v>
      </c>
      <c r="E803" s="3" t="s">
        <v>383</v>
      </c>
      <c r="F803" s="16" t="s">
        <v>1540</v>
      </c>
      <c r="G803" s="53" t="s">
        <v>2754</v>
      </c>
      <c r="H803" s="78" t="s">
        <v>2754</v>
      </c>
      <c r="I803" s="16" t="s">
        <v>2892</v>
      </c>
      <c r="J803" s="12" t="s">
        <v>3226</v>
      </c>
    </row>
    <row r="804" spans="1:10" s="12" customFormat="1" ht="45" x14ac:dyDescent="0.25">
      <c r="A804" s="18">
        <v>802</v>
      </c>
      <c r="B804" s="15" t="s">
        <v>838</v>
      </c>
      <c r="C804" s="15" t="s">
        <v>2400</v>
      </c>
      <c r="D804" s="15" t="s">
        <v>2574</v>
      </c>
      <c r="E804" s="3" t="s">
        <v>383</v>
      </c>
      <c r="F804" s="16" t="s">
        <v>1541</v>
      </c>
      <c r="G804" s="53" t="s">
        <v>2810</v>
      </c>
      <c r="H804" s="78" t="s">
        <v>2758</v>
      </c>
      <c r="I804" s="16" t="s">
        <v>2907</v>
      </c>
      <c r="J804" s="12" t="s">
        <v>3226</v>
      </c>
    </row>
    <row r="805" spans="1:10" s="12" customFormat="1" ht="60" x14ac:dyDescent="0.25">
      <c r="A805" s="18">
        <v>803</v>
      </c>
      <c r="B805" s="15" t="s">
        <v>839</v>
      </c>
      <c r="C805" s="15" t="s">
        <v>2401</v>
      </c>
      <c r="D805" s="15" t="s">
        <v>2574</v>
      </c>
      <c r="E805" s="3" t="s">
        <v>383</v>
      </c>
      <c r="F805" s="16" t="s">
        <v>1542</v>
      </c>
      <c r="G805" s="53" t="s">
        <v>2754</v>
      </c>
      <c r="H805" s="78" t="s">
        <v>2754</v>
      </c>
      <c r="I805" s="16" t="s">
        <v>2859</v>
      </c>
      <c r="J805" s="12" t="s">
        <v>3226</v>
      </c>
    </row>
    <row r="806" spans="1:10" s="12" customFormat="1" ht="45" x14ac:dyDescent="0.25">
      <c r="A806" s="18">
        <v>804</v>
      </c>
      <c r="B806" s="15" t="s">
        <v>840</v>
      </c>
      <c r="C806" s="15" t="s">
        <v>2402</v>
      </c>
      <c r="D806" s="15" t="s">
        <v>2574</v>
      </c>
      <c r="E806" s="3" t="s">
        <v>383</v>
      </c>
      <c r="F806" s="16" t="s">
        <v>1543</v>
      </c>
      <c r="G806" s="53" t="s">
        <v>2754</v>
      </c>
      <c r="H806" s="78" t="s">
        <v>2754</v>
      </c>
      <c r="I806" s="16" t="s">
        <v>2888</v>
      </c>
      <c r="J806" s="12" t="s">
        <v>3226</v>
      </c>
    </row>
    <row r="807" spans="1:10" s="12" customFormat="1" ht="45" x14ac:dyDescent="0.25">
      <c r="A807" s="18">
        <v>805</v>
      </c>
      <c r="B807" s="15" t="s">
        <v>841</v>
      </c>
      <c r="C807" s="15" t="s">
        <v>2403</v>
      </c>
      <c r="D807" s="15" t="s">
        <v>2574</v>
      </c>
      <c r="E807" s="3" t="s">
        <v>383</v>
      </c>
      <c r="F807" s="16" t="s">
        <v>1544</v>
      </c>
      <c r="G807" s="53" t="s">
        <v>2754</v>
      </c>
      <c r="H807" s="78" t="s">
        <v>2754</v>
      </c>
      <c r="I807" s="16" t="s">
        <v>2869</v>
      </c>
      <c r="J807" s="12" t="s">
        <v>3226</v>
      </c>
    </row>
    <row r="808" spans="1:10" s="12" customFormat="1" ht="30" x14ac:dyDescent="0.25">
      <c r="A808" s="18">
        <v>806</v>
      </c>
      <c r="B808" s="15" t="s">
        <v>842</v>
      </c>
      <c r="C808" s="15" t="s">
        <v>2404</v>
      </c>
      <c r="D808" s="15" t="s">
        <v>2574</v>
      </c>
      <c r="E808" s="3" t="s">
        <v>383</v>
      </c>
      <c r="F808" s="16" t="s">
        <v>1545</v>
      </c>
      <c r="G808" s="53" t="s">
        <v>2754</v>
      </c>
      <c r="H808" s="78" t="s">
        <v>2754</v>
      </c>
      <c r="I808" s="16" t="s">
        <v>2869</v>
      </c>
      <c r="J808" s="12" t="s">
        <v>3226</v>
      </c>
    </row>
    <row r="809" spans="1:10" s="12" customFormat="1" ht="45" x14ac:dyDescent="0.25">
      <c r="A809" s="18">
        <v>807</v>
      </c>
      <c r="B809" s="15" t="s">
        <v>843</v>
      </c>
      <c r="C809" s="15" t="s">
        <v>2405</v>
      </c>
      <c r="D809" s="15" t="s">
        <v>2574</v>
      </c>
      <c r="E809" s="3" t="s">
        <v>383</v>
      </c>
      <c r="F809" s="16" t="s">
        <v>1546</v>
      </c>
      <c r="G809" s="53" t="s">
        <v>2754</v>
      </c>
      <c r="H809" s="78" t="s">
        <v>2754</v>
      </c>
      <c r="I809" s="16" t="s">
        <v>2864</v>
      </c>
      <c r="J809" s="12" t="s">
        <v>3226</v>
      </c>
    </row>
    <row r="810" spans="1:10" s="12" customFormat="1" ht="45" x14ac:dyDescent="0.25">
      <c r="A810" s="18">
        <v>808</v>
      </c>
      <c r="B810" s="15" t="s">
        <v>844</v>
      </c>
      <c r="C810" s="15" t="s">
        <v>2406</v>
      </c>
      <c r="D810" s="15" t="s">
        <v>2574</v>
      </c>
      <c r="E810" s="3" t="s">
        <v>383</v>
      </c>
      <c r="F810" s="16" t="s">
        <v>1547</v>
      </c>
      <c r="G810" s="53" t="s">
        <v>2754</v>
      </c>
      <c r="H810" s="78" t="s">
        <v>2754</v>
      </c>
      <c r="I810" s="16" t="s">
        <v>2867</v>
      </c>
      <c r="J810" s="12" t="s">
        <v>3226</v>
      </c>
    </row>
    <row r="811" spans="1:10" s="12" customFormat="1" ht="45" x14ac:dyDescent="0.25">
      <c r="A811" s="18">
        <v>809</v>
      </c>
      <c r="B811" s="15" t="s">
        <v>91</v>
      </c>
      <c r="C811" s="15" t="s">
        <v>2407</v>
      </c>
      <c r="D811" s="15" t="s">
        <v>2574</v>
      </c>
      <c r="E811" s="3" t="s">
        <v>383</v>
      </c>
      <c r="F811" s="16" t="s">
        <v>1548</v>
      </c>
      <c r="G811" s="53" t="s">
        <v>2754</v>
      </c>
      <c r="H811" s="78" t="s">
        <v>2754</v>
      </c>
      <c r="I811" s="16" t="s">
        <v>2874</v>
      </c>
      <c r="J811" s="12" t="s">
        <v>3226</v>
      </c>
    </row>
    <row r="812" spans="1:10" s="12" customFormat="1" ht="60" x14ac:dyDescent="0.25">
      <c r="A812" s="18">
        <v>810</v>
      </c>
      <c r="B812" s="15" t="s">
        <v>845</v>
      </c>
      <c r="C812" s="15" t="s">
        <v>2408</v>
      </c>
      <c r="D812" s="15" t="s">
        <v>2574</v>
      </c>
      <c r="E812" s="3" t="s">
        <v>383</v>
      </c>
      <c r="F812" s="16" t="s">
        <v>1549</v>
      </c>
      <c r="G812" s="53" t="s">
        <v>2803</v>
      </c>
      <c r="H812" s="78" t="s">
        <v>2753</v>
      </c>
      <c r="I812" s="16" t="s">
        <v>2908</v>
      </c>
      <c r="J812" s="12" t="s">
        <v>3226</v>
      </c>
    </row>
    <row r="813" spans="1:10" s="12" customFormat="1" ht="30" x14ac:dyDescent="0.25">
      <c r="A813" s="18">
        <v>811</v>
      </c>
      <c r="B813" s="15" t="s">
        <v>846</v>
      </c>
      <c r="C813" s="15" t="s">
        <v>2409</v>
      </c>
      <c r="D813" s="15" t="s">
        <v>2574</v>
      </c>
      <c r="E813" s="3" t="s">
        <v>383</v>
      </c>
      <c r="F813" s="16" t="s">
        <v>1550</v>
      </c>
      <c r="G813" s="53" t="s">
        <v>2754</v>
      </c>
      <c r="H813" s="78" t="s">
        <v>2754</v>
      </c>
      <c r="I813" s="16" t="s">
        <v>2931</v>
      </c>
      <c r="J813" s="12" t="s">
        <v>3226</v>
      </c>
    </row>
    <row r="814" spans="1:10" s="12" customFormat="1" ht="45" x14ac:dyDescent="0.25">
      <c r="A814" s="18">
        <v>812</v>
      </c>
      <c r="B814" s="15" t="s">
        <v>847</v>
      </c>
      <c r="C814" s="15" t="s">
        <v>2410</v>
      </c>
      <c r="D814" s="15" t="s">
        <v>2574</v>
      </c>
      <c r="E814" s="3" t="s">
        <v>383</v>
      </c>
      <c r="F814" s="16" t="s">
        <v>1551</v>
      </c>
      <c r="G814" s="53" t="s">
        <v>2778</v>
      </c>
      <c r="H814" s="78" t="s">
        <v>2753</v>
      </c>
      <c r="I814" s="16" t="s">
        <v>2960</v>
      </c>
      <c r="J814" s="12" t="s">
        <v>3226</v>
      </c>
    </row>
    <row r="815" spans="1:10" s="12" customFormat="1" ht="45" x14ac:dyDescent="0.25">
      <c r="A815" s="18">
        <v>813</v>
      </c>
      <c r="B815" s="15" t="s">
        <v>848</v>
      </c>
      <c r="C815" s="15" t="s">
        <v>2411</v>
      </c>
      <c r="D815" s="15" t="s">
        <v>2574</v>
      </c>
      <c r="E815" s="3" t="s">
        <v>383</v>
      </c>
      <c r="F815" s="16" t="s">
        <v>1552</v>
      </c>
      <c r="G815" s="53" t="s">
        <v>2837</v>
      </c>
      <c r="H815" s="78" t="s">
        <v>2753</v>
      </c>
      <c r="I815" s="16" t="s">
        <v>2994</v>
      </c>
      <c r="J815" s="12" t="s">
        <v>3226</v>
      </c>
    </row>
    <row r="816" spans="1:10" s="12" customFormat="1" ht="45" x14ac:dyDescent="0.25">
      <c r="A816" s="18">
        <v>814</v>
      </c>
      <c r="B816" s="15" t="s">
        <v>849</v>
      </c>
      <c r="C816" s="15" t="s">
        <v>2412</v>
      </c>
      <c r="D816" s="15" t="s">
        <v>2574</v>
      </c>
      <c r="E816" s="3" t="s">
        <v>383</v>
      </c>
      <c r="F816" s="16" t="s">
        <v>1553</v>
      </c>
      <c r="G816" s="53" t="s">
        <v>2811</v>
      </c>
      <c r="H816" s="78" t="s">
        <v>2784</v>
      </c>
      <c r="I816" s="16" t="s">
        <v>2876</v>
      </c>
      <c r="J816" s="12" t="s">
        <v>3226</v>
      </c>
    </row>
    <row r="817" spans="1:11" s="12" customFormat="1" ht="60" x14ac:dyDescent="0.25">
      <c r="A817" s="18">
        <v>815</v>
      </c>
      <c r="B817" s="15" t="s">
        <v>850</v>
      </c>
      <c r="C817" s="15" t="s">
        <v>2413</v>
      </c>
      <c r="D817" s="15" t="s">
        <v>2574</v>
      </c>
      <c r="E817" s="3" t="s">
        <v>383</v>
      </c>
      <c r="F817" s="16" t="s">
        <v>1554</v>
      </c>
      <c r="G817" s="53" t="s">
        <v>2779</v>
      </c>
      <c r="H817" s="78" t="s">
        <v>2758</v>
      </c>
      <c r="I817" s="16" t="s">
        <v>2995</v>
      </c>
      <c r="J817" s="12" t="s">
        <v>3226</v>
      </c>
    </row>
    <row r="818" spans="1:11" s="12" customFormat="1" ht="60" x14ac:dyDescent="0.25">
      <c r="A818" s="18">
        <v>816</v>
      </c>
      <c r="B818" s="15" t="s">
        <v>453</v>
      </c>
      <c r="C818" s="16" t="s">
        <v>3709</v>
      </c>
      <c r="D818" s="15" t="s">
        <v>998</v>
      </c>
      <c r="E818" s="7" t="s">
        <v>3710</v>
      </c>
      <c r="F818" s="16" t="s">
        <v>1070</v>
      </c>
      <c r="G818" s="53" t="s">
        <v>2754</v>
      </c>
      <c r="H818" s="78" t="s">
        <v>2754</v>
      </c>
      <c r="I818" s="16" t="s">
        <v>2855</v>
      </c>
      <c r="J818" s="12" t="s">
        <v>1733</v>
      </c>
      <c r="K818" s="12">
        <f>1</f>
        <v>1</v>
      </c>
    </row>
    <row r="819" spans="1:11" s="12" customFormat="1" ht="60" x14ac:dyDescent="0.25">
      <c r="A819" s="18">
        <v>817</v>
      </c>
      <c r="B819" s="15" t="s">
        <v>851</v>
      </c>
      <c r="C819" s="15" t="s">
        <v>2414</v>
      </c>
      <c r="D819" s="15" t="s">
        <v>2574</v>
      </c>
      <c r="E819" s="3" t="s">
        <v>383</v>
      </c>
      <c r="F819" s="16" t="s">
        <v>1555</v>
      </c>
      <c r="G819" s="53" t="s">
        <v>2770</v>
      </c>
      <c r="H819" s="78" t="s">
        <v>2760</v>
      </c>
      <c r="I819" s="16" t="s">
        <v>2981</v>
      </c>
      <c r="J819" s="12" t="s">
        <v>3226</v>
      </c>
    </row>
    <row r="820" spans="1:11" s="12" customFormat="1" ht="45" x14ac:dyDescent="0.25">
      <c r="A820" s="18">
        <v>818</v>
      </c>
      <c r="B820" s="15" t="s">
        <v>852</v>
      </c>
      <c r="C820" s="15" t="s">
        <v>2415</v>
      </c>
      <c r="D820" s="15" t="s">
        <v>2574</v>
      </c>
      <c r="E820" s="3" t="s">
        <v>383</v>
      </c>
      <c r="F820" s="16" t="s">
        <v>1556</v>
      </c>
      <c r="G820" s="53" t="s">
        <v>2752</v>
      </c>
      <c r="H820" s="78" t="s">
        <v>2753</v>
      </c>
      <c r="I820" s="16" t="s">
        <v>2871</v>
      </c>
      <c r="J820" s="12" t="s">
        <v>3226</v>
      </c>
    </row>
    <row r="821" spans="1:11" s="12" customFormat="1" ht="45" x14ac:dyDescent="0.25">
      <c r="A821" s="18">
        <v>819</v>
      </c>
      <c r="B821" s="15" t="s">
        <v>853</v>
      </c>
      <c r="C821" s="15" t="s">
        <v>2416</v>
      </c>
      <c r="D821" s="15" t="s">
        <v>2574</v>
      </c>
      <c r="E821" s="3" t="s">
        <v>383</v>
      </c>
      <c r="F821" s="16" t="s">
        <v>1557</v>
      </c>
      <c r="G821" s="53" t="s">
        <v>2754</v>
      </c>
      <c r="H821" s="78" t="s">
        <v>2754</v>
      </c>
      <c r="I821" s="16" t="s">
        <v>2869</v>
      </c>
      <c r="J821" s="12" t="s">
        <v>3226</v>
      </c>
    </row>
    <row r="822" spans="1:11" s="12" customFormat="1" ht="45" x14ac:dyDescent="0.25">
      <c r="A822" s="18">
        <v>820</v>
      </c>
      <c r="B822" s="15" t="s">
        <v>854</v>
      </c>
      <c r="C822" s="15" t="s">
        <v>2417</v>
      </c>
      <c r="D822" s="15" t="s">
        <v>2574</v>
      </c>
      <c r="E822" s="3" t="s">
        <v>383</v>
      </c>
      <c r="F822" s="16" t="s">
        <v>1558</v>
      </c>
      <c r="G822" s="53" t="s">
        <v>2754</v>
      </c>
      <c r="H822" s="78" t="s">
        <v>2754</v>
      </c>
      <c r="I822" s="16" t="s">
        <v>2869</v>
      </c>
      <c r="J822" s="12" t="s">
        <v>3226</v>
      </c>
    </row>
    <row r="823" spans="1:11" s="12" customFormat="1" ht="45" x14ac:dyDescent="0.25">
      <c r="A823" s="18">
        <v>821</v>
      </c>
      <c r="B823" s="15" t="s">
        <v>855</v>
      </c>
      <c r="C823" s="15" t="s">
        <v>2418</v>
      </c>
      <c r="D823" s="15" t="s">
        <v>2574</v>
      </c>
      <c r="E823" s="3" t="s">
        <v>383</v>
      </c>
      <c r="F823" s="16" t="s">
        <v>1559</v>
      </c>
      <c r="G823" s="53" t="s">
        <v>2752</v>
      </c>
      <c r="H823" s="78" t="s">
        <v>2753</v>
      </c>
      <c r="I823" s="16" t="s">
        <v>2996</v>
      </c>
      <c r="J823" s="12" t="s">
        <v>3226</v>
      </c>
    </row>
    <row r="824" spans="1:11" s="12" customFormat="1" ht="45" x14ac:dyDescent="0.25">
      <c r="A824" s="18">
        <v>822</v>
      </c>
      <c r="B824" s="15" t="s">
        <v>856</v>
      </c>
      <c r="C824" s="15" t="s">
        <v>2419</v>
      </c>
      <c r="D824" s="15" t="s">
        <v>2574</v>
      </c>
      <c r="E824" s="3" t="s">
        <v>383</v>
      </c>
      <c r="F824" s="16" t="s">
        <v>1560</v>
      </c>
      <c r="G824" s="53" t="s">
        <v>2803</v>
      </c>
      <c r="H824" s="78" t="s">
        <v>2753</v>
      </c>
      <c r="I824" s="16" t="s">
        <v>2908</v>
      </c>
      <c r="J824" s="12" t="s">
        <v>3226</v>
      </c>
    </row>
    <row r="825" spans="1:11" s="12" customFormat="1" ht="45" x14ac:dyDescent="0.25">
      <c r="A825" s="18">
        <v>823</v>
      </c>
      <c r="B825" s="15" t="s">
        <v>857</v>
      </c>
      <c r="C825" s="15" t="s">
        <v>2420</v>
      </c>
      <c r="D825" s="15" t="s">
        <v>2574</v>
      </c>
      <c r="E825" s="3" t="s">
        <v>383</v>
      </c>
      <c r="F825" s="16" t="s">
        <v>1561</v>
      </c>
      <c r="G825" s="53" t="s">
        <v>2823</v>
      </c>
      <c r="H825" s="78" t="s">
        <v>2758</v>
      </c>
      <c r="I825" s="16" t="s">
        <v>2997</v>
      </c>
      <c r="J825" s="12" t="s">
        <v>3226</v>
      </c>
    </row>
    <row r="826" spans="1:11" s="12" customFormat="1" ht="60" x14ac:dyDescent="0.25">
      <c r="A826" s="18">
        <v>824</v>
      </c>
      <c r="B826" s="15" t="s">
        <v>858</v>
      </c>
      <c r="C826" s="15" t="s">
        <v>2421</v>
      </c>
      <c r="D826" s="15" t="s">
        <v>2574</v>
      </c>
      <c r="E826" s="3" t="s">
        <v>383</v>
      </c>
      <c r="F826" s="16" t="s">
        <v>1562</v>
      </c>
      <c r="G826" s="53" t="s">
        <v>2754</v>
      </c>
      <c r="H826" s="78" t="s">
        <v>2754</v>
      </c>
      <c r="I826" s="16" t="s">
        <v>2918</v>
      </c>
      <c r="J826" s="12" t="s">
        <v>3226</v>
      </c>
    </row>
    <row r="827" spans="1:11" s="12" customFormat="1" ht="60" x14ac:dyDescent="0.25">
      <c r="A827" s="18">
        <v>825</v>
      </c>
      <c r="B827" s="15" t="s">
        <v>859</v>
      </c>
      <c r="C827" s="15" t="s">
        <v>2422</v>
      </c>
      <c r="D827" s="15" t="s">
        <v>2574</v>
      </c>
      <c r="E827" s="3" t="s">
        <v>383</v>
      </c>
      <c r="F827" s="16" t="s">
        <v>1563</v>
      </c>
      <c r="G827" s="53" t="s">
        <v>2770</v>
      </c>
      <c r="H827" s="78" t="s">
        <v>2760</v>
      </c>
      <c r="I827" s="16" t="s">
        <v>2898</v>
      </c>
      <c r="J827" s="12" t="s">
        <v>3226</v>
      </c>
    </row>
    <row r="828" spans="1:11" s="12" customFormat="1" ht="45" x14ac:dyDescent="0.25">
      <c r="A828" s="18">
        <v>826</v>
      </c>
      <c r="B828" s="15" t="s">
        <v>860</v>
      </c>
      <c r="C828" s="15" t="s">
        <v>2423</v>
      </c>
      <c r="D828" s="15" t="s">
        <v>2574</v>
      </c>
      <c r="E828" s="3" t="s">
        <v>383</v>
      </c>
      <c r="F828" s="16" t="s">
        <v>1564</v>
      </c>
      <c r="G828" s="53" t="s">
        <v>2754</v>
      </c>
      <c r="H828" s="78" t="s">
        <v>2754</v>
      </c>
      <c r="I828" s="16" t="s">
        <v>2883</v>
      </c>
      <c r="J828" s="12" t="s">
        <v>3226</v>
      </c>
    </row>
    <row r="829" spans="1:11" s="12" customFormat="1" ht="45" x14ac:dyDescent="0.25">
      <c r="A829" s="18">
        <v>827</v>
      </c>
      <c r="B829" s="15" t="s">
        <v>861</v>
      </c>
      <c r="C829" s="15" t="s">
        <v>2424</v>
      </c>
      <c r="D829" s="15" t="s">
        <v>2574</v>
      </c>
      <c r="E829" s="3" t="s">
        <v>383</v>
      </c>
      <c r="F829" s="16" t="s">
        <v>1565</v>
      </c>
      <c r="G829" s="53" t="s">
        <v>2754</v>
      </c>
      <c r="H829" s="78" t="s">
        <v>2754</v>
      </c>
      <c r="I829" s="16" t="s">
        <v>2867</v>
      </c>
      <c r="J829" s="12" t="s">
        <v>3226</v>
      </c>
    </row>
    <row r="830" spans="1:11" s="12" customFormat="1" ht="30" x14ac:dyDescent="0.25">
      <c r="A830" s="18">
        <v>828</v>
      </c>
      <c r="B830" s="15" t="s">
        <v>862</v>
      </c>
      <c r="C830" s="15" t="s">
        <v>2425</v>
      </c>
      <c r="D830" s="15" t="s">
        <v>2574</v>
      </c>
      <c r="E830" s="3" t="s">
        <v>383</v>
      </c>
      <c r="F830" s="16" t="s">
        <v>1566</v>
      </c>
      <c r="G830" s="53" t="s">
        <v>2754</v>
      </c>
      <c r="H830" s="78" t="s">
        <v>2754</v>
      </c>
      <c r="I830" s="16" t="s">
        <v>2998</v>
      </c>
      <c r="J830" s="12" t="s">
        <v>3226</v>
      </c>
    </row>
    <row r="831" spans="1:11" s="12" customFormat="1" ht="45" x14ac:dyDescent="0.25">
      <c r="A831" s="18">
        <v>829</v>
      </c>
      <c r="B831" s="15" t="s">
        <v>863</v>
      </c>
      <c r="C831" s="15" t="s">
        <v>2426</v>
      </c>
      <c r="D831" s="15" t="s">
        <v>2574</v>
      </c>
      <c r="E831" s="3" t="s">
        <v>383</v>
      </c>
      <c r="F831" s="16" t="s">
        <v>1567</v>
      </c>
      <c r="G831" s="53" t="s">
        <v>2795</v>
      </c>
      <c r="H831" s="78" t="s">
        <v>2756</v>
      </c>
      <c r="I831" s="16" t="s">
        <v>2999</v>
      </c>
      <c r="J831" s="12" t="s">
        <v>3226</v>
      </c>
    </row>
    <row r="832" spans="1:11" s="12" customFormat="1" ht="30" x14ac:dyDescent="0.25">
      <c r="A832" s="18">
        <v>830</v>
      </c>
      <c r="B832" s="15" t="s">
        <v>864</v>
      </c>
      <c r="C832" s="15" t="s">
        <v>2427</v>
      </c>
      <c r="D832" s="15" t="s">
        <v>2574</v>
      </c>
      <c r="E832" s="3" t="s">
        <v>383</v>
      </c>
      <c r="F832" s="16" t="s">
        <v>1568</v>
      </c>
      <c r="G832" s="53" t="s">
        <v>2754</v>
      </c>
      <c r="H832" s="78" t="s">
        <v>2754</v>
      </c>
      <c r="I832" s="16" t="s">
        <v>2874</v>
      </c>
      <c r="J832" s="12" t="s">
        <v>3226</v>
      </c>
    </row>
    <row r="833" spans="1:10" s="12" customFormat="1" ht="60" x14ac:dyDescent="0.25">
      <c r="A833" s="18">
        <v>831</v>
      </c>
      <c r="B833" s="15" t="s">
        <v>865</v>
      </c>
      <c r="C833" s="15" t="s">
        <v>2428</v>
      </c>
      <c r="D833" s="15" t="s">
        <v>2574</v>
      </c>
      <c r="E833" s="3" t="s">
        <v>383</v>
      </c>
      <c r="F833" s="16" t="s">
        <v>1569</v>
      </c>
      <c r="G833" s="53" t="s">
        <v>3028</v>
      </c>
      <c r="H833" s="78" t="s">
        <v>2848</v>
      </c>
      <c r="I833" s="16" t="s">
        <v>3000</v>
      </c>
      <c r="J833" s="12" t="s">
        <v>3226</v>
      </c>
    </row>
    <row r="834" spans="1:10" s="12" customFormat="1" ht="45" x14ac:dyDescent="0.25">
      <c r="A834" s="18">
        <v>832</v>
      </c>
      <c r="B834" s="15" t="s">
        <v>866</v>
      </c>
      <c r="C834" s="15" t="s">
        <v>2429</v>
      </c>
      <c r="D834" s="15" t="s">
        <v>2574</v>
      </c>
      <c r="E834" s="3" t="s">
        <v>383</v>
      </c>
      <c r="F834" s="16" t="s">
        <v>1570</v>
      </c>
      <c r="G834" s="53" t="s">
        <v>2754</v>
      </c>
      <c r="H834" s="78" t="s">
        <v>2754</v>
      </c>
      <c r="I834" s="16" t="s">
        <v>3001</v>
      </c>
      <c r="J834" s="12" t="s">
        <v>3226</v>
      </c>
    </row>
    <row r="835" spans="1:10" s="12" customFormat="1" ht="45" x14ac:dyDescent="0.25">
      <c r="A835" s="18">
        <v>833</v>
      </c>
      <c r="B835" s="15" t="s">
        <v>868</v>
      </c>
      <c r="C835" s="15" t="s">
        <v>2430</v>
      </c>
      <c r="D835" s="15" t="s">
        <v>2574</v>
      </c>
      <c r="E835" s="3" t="s">
        <v>383</v>
      </c>
      <c r="F835" s="16" t="s">
        <v>1572</v>
      </c>
      <c r="G835" s="53" t="s">
        <v>2754</v>
      </c>
      <c r="H835" s="78" t="s">
        <v>2754</v>
      </c>
      <c r="I835" s="16" t="s">
        <v>2856</v>
      </c>
      <c r="J835" s="12" t="s">
        <v>3226</v>
      </c>
    </row>
    <row r="836" spans="1:10" s="12" customFormat="1" ht="30" x14ac:dyDescent="0.25">
      <c r="A836" s="18">
        <v>834</v>
      </c>
      <c r="B836" s="15" t="s">
        <v>869</v>
      </c>
      <c r="C836" s="15" t="s">
        <v>2431</v>
      </c>
      <c r="D836" s="15" t="s">
        <v>2574</v>
      </c>
      <c r="E836" s="3" t="s">
        <v>383</v>
      </c>
      <c r="F836" s="16" t="s">
        <v>1573</v>
      </c>
      <c r="G836" s="53" t="s">
        <v>2754</v>
      </c>
      <c r="H836" s="78" t="s">
        <v>2754</v>
      </c>
      <c r="I836" s="16" t="s">
        <v>2856</v>
      </c>
      <c r="J836" s="12" t="s">
        <v>3226</v>
      </c>
    </row>
    <row r="837" spans="1:10" s="12" customFormat="1" ht="45" x14ac:dyDescent="0.25">
      <c r="A837" s="18">
        <v>835</v>
      </c>
      <c r="B837" s="15" t="s">
        <v>306</v>
      </c>
      <c r="C837" s="15" t="s">
        <v>2432</v>
      </c>
      <c r="D837" s="15" t="s">
        <v>2574</v>
      </c>
      <c r="E837" s="3" t="s">
        <v>383</v>
      </c>
      <c r="F837" s="16" t="s">
        <v>1074</v>
      </c>
      <c r="G837" s="53" t="s">
        <v>2754</v>
      </c>
      <c r="H837" s="78" t="s">
        <v>2754</v>
      </c>
      <c r="I837" s="16" t="s">
        <v>2867</v>
      </c>
      <c r="J837" s="12" t="s">
        <v>3226</v>
      </c>
    </row>
    <row r="838" spans="1:10" s="12" customFormat="1" ht="45" x14ac:dyDescent="0.25">
      <c r="A838" s="18">
        <v>836</v>
      </c>
      <c r="B838" s="15" t="s">
        <v>870</v>
      </c>
      <c r="C838" s="15" t="s">
        <v>2433</v>
      </c>
      <c r="D838" s="15" t="s">
        <v>2574</v>
      </c>
      <c r="E838" s="3" t="s">
        <v>383</v>
      </c>
      <c r="F838" s="16" t="s">
        <v>1574</v>
      </c>
      <c r="G838" s="53" t="s">
        <v>2787</v>
      </c>
      <c r="H838" s="78" t="s">
        <v>2753</v>
      </c>
      <c r="I838" s="16" t="s">
        <v>2891</v>
      </c>
      <c r="J838" s="12" t="s">
        <v>3226</v>
      </c>
    </row>
    <row r="839" spans="1:10" s="12" customFormat="1" ht="45" x14ac:dyDescent="0.25">
      <c r="A839" s="18">
        <v>837</v>
      </c>
      <c r="B839" s="15" t="s">
        <v>871</v>
      </c>
      <c r="C839" s="15" t="s">
        <v>2434</v>
      </c>
      <c r="D839" s="15" t="s">
        <v>2574</v>
      </c>
      <c r="E839" s="3" t="s">
        <v>383</v>
      </c>
      <c r="F839" s="16" t="s">
        <v>1575</v>
      </c>
      <c r="G839" s="53" t="s">
        <v>2803</v>
      </c>
      <c r="H839" s="78" t="s">
        <v>2753</v>
      </c>
      <c r="I839" s="16" t="s">
        <v>2908</v>
      </c>
      <c r="J839" s="12" t="s">
        <v>3226</v>
      </c>
    </row>
    <row r="840" spans="1:10" s="12" customFormat="1" ht="30" x14ac:dyDescent="0.25">
      <c r="A840" s="18">
        <v>838</v>
      </c>
      <c r="B840" s="15" t="s">
        <v>872</v>
      </c>
      <c r="C840" s="15" t="s">
        <v>2435</v>
      </c>
      <c r="D840" s="15" t="s">
        <v>2574</v>
      </c>
      <c r="E840" s="3" t="s">
        <v>383</v>
      </c>
      <c r="F840" s="16" t="s">
        <v>1576</v>
      </c>
      <c r="G840" s="53" t="s">
        <v>2766</v>
      </c>
      <c r="H840" s="78" t="s">
        <v>2756</v>
      </c>
      <c r="I840" s="16" t="s">
        <v>3002</v>
      </c>
      <c r="J840" s="12" t="s">
        <v>3226</v>
      </c>
    </row>
    <row r="841" spans="1:10" s="12" customFormat="1" ht="45" x14ac:dyDescent="0.25">
      <c r="A841" s="18">
        <v>839</v>
      </c>
      <c r="B841" s="15" t="s">
        <v>873</v>
      </c>
      <c r="C841" s="15" t="s">
        <v>2436</v>
      </c>
      <c r="D841" s="15" t="s">
        <v>2574</v>
      </c>
      <c r="E841" s="3" t="s">
        <v>383</v>
      </c>
      <c r="F841" s="16" t="s">
        <v>1577</v>
      </c>
      <c r="G841" s="53" t="s">
        <v>2824</v>
      </c>
      <c r="H841" s="78" t="s">
        <v>2761</v>
      </c>
      <c r="I841" s="16" t="s">
        <v>3003</v>
      </c>
      <c r="J841" s="12" t="s">
        <v>3226</v>
      </c>
    </row>
    <row r="842" spans="1:10" s="12" customFormat="1" ht="45" x14ac:dyDescent="0.25">
      <c r="A842" s="18">
        <v>840</v>
      </c>
      <c r="B842" s="15" t="s">
        <v>874</v>
      </c>
      <c r="C842" s="15" t="s">
        <v>2437</v>
      </c>
      <c r="D842" s="15" t="s">
        <v>2574</v>
      </c>
      <c r="E842" s="3" t="s">
        <v>383</v>
      </c>
      <c r="F842" s="16" t="s">
        <v>1578</v>
      </c>
      <c r="G842" s="53" t="s">
        <v>2754</v>
      </c>
      <c r="H842" s="78" t="s">
        <v>2754</v>
      </c>
      <c r="I842" s="16" t="s">
        <v>2883</v>
      </c>
      <c r="J842" s="12" t="s">
        <v>3226</v>
      </c>
    </row>
    <row r="843" spans="1:10" s="12" customFormat="1" ht="60" x14ac:dyDescent="0.25">
      <c r="A843" s="18">
        <v>842</v>
      </c>
      <c r="B843" s="15" t="s">
        <v>875</v>
      </c>
      <c r="C843" s="15" t="s">
        <v>2438</v>
      </c>
      <c r="D843" s="15" t="s">
        <v>2574</v>
      </c>
      <c r="E843" s="3" t="s">
        <v>383</v>
      </c>
      <c r="F843" s="16" t="s">
        <v>1579</v>
      </c>
      <c r="G843" s="53" t="s">
        <v>2778</v>
      </c>
      <c r="H843" s="78" t="s">
        <v>2753</v>
      </c>
      <c r="I843" s="16" t="s">
        <v>2941</v>
      </c>
      <c r="J843" s="12" t="s">
        <v>3226</v>
      </c>
    </row>
    <row r="844" spans="1:10" s="12" customFormat="1" ht="30" x14ac:dyDescent="0.25">
      <c r="A844" s="18">
        <v>843</v>
      </c>
      <c r="B844" s="15" t="s">
        <v>876</v>
      </c>
      <c r="C844" s="15" t="s">
        <v>2439</v>
      </c>
      <c r="D844" s="15" t="s">
        <v>2574</v>
      </c>
      <c r="E844" s="3" t="s">
        <v>383</v>
      </c>
      <c r="F844" s="16" t="s">
        <v>1581</v>
      </c>
      <c r="G844" s="53" t="s">
        <v>2754</v>
      </c>
      <c r="H844" s="78" t="s">
        <v>2754</v>
      </c>
      <c r="I844" s="16" t="s">
        <v>2866</v>
      </c>
      <c r="J844" s="12" t="s">
        <v>3226</v>
      </c>
    </row>
    <row r="845" spans="1:10" s="12" customFormat="1" ht="30" x14ac:dyDescent="0.25">
      <c r="A845" s="18">
        <v>844</v>
      </c>
      <c r="B845" s="15" t="s">
        <v>877</v>
      </c>
      <c r="C845" s="15" t="s">
        <v>2440</v>
      </c>
      <c r="D845" s="15" t="s">
        <v>2574</v>
      </c>
      <c r="E845" s="3" t="s">
        <v>383</v>
      </c>
      <c r="F845" s="16" t="s">
        <v>1582</v>
      </c>
      <c r="G845" s="53" t="s">
        <v>2754</v>
      </c>
      <c r="H845" s="78" t="s">
        <v>2754</v>
      </c>
      <c r="I845" s="16" t="s">
        <v>2956</v>
      </c>
      <c r="J845" s="12" t="s">
        <v>3226</v>
      </c>
    </row>
    <row r="846" spans="1:10" s="12" customFormat="1" ht="45" x14ac:dyDescent="0.25">
      <c r="A846" s="18">
        <v>845</v>
      </c>
      <c r="B846" s="15" t="s">
        <v>878</v>
      </c>
      <c r="C846" s="15" t="s">
        <v>2441</v>
      </c>
      <c r="D846" s="15" t="s">
        <v>2574</v>
      </c>
      <c r="E846" s="3" t="s">
        <v>383</v>
      </c>
      <c r="F846" s="16" t="s">
        <v>1583</v>
      </c>
      <c r="G846" s="53" t="s">
        <v>2752</v>
      </c>
      <c r="H846" s="78" t="s">
        <v>2753</v>
      </c>
      <c r="I846" s="16" t="s">
        <v>2910</v>
      </c>
      <c r="J846" s="12" t="s">
        <v>3226</v>
      </c>
    </row>
    <row r="847" spans="1:10" s="12" customFormat="1" ht="45" x14ac:dyDescent="0.25">
      <c r="A847" s="18">
        <v>846</v>
      </c>
      <c r="B847" s="15" t="s">
        <v>879</v>
      </c>
      <c r="C847" s="15" t="s">
        <v>2442</v>
      </c>
      <c r="D847" s="15" t="s">
        <v>2574</v>
      </c>
      <c r="E847" s="3" t="s">
        <v>383</v>
      </c>
      <c r="F847" s="16" t="s">
        <v>1584</v>
      </c>
      <c r="G847" s="53" t="s">
        <v>2754</v>
      </c>
      <c r="H847" s="78" t="s">
        <v>2754</v>
      </c>
      <c r="I847" s="16" t="s">
        <v>2859</v>
      </c>
      <c r="J847" s="12" t="s">
        <v>3226</v>
      </c>
    </row>
    <row r="848" spans="1:10" s="12" customFormat="1" ht="45" x14ac:dyDescent="0.25">
      <c r="A848" s="18">
        <v>847</v>
      </c>
      <c r="B848" s="15" t="s">
        <v>880</v>
      </c>
      <c r="C848" s="15" t="s">
        <v>2443</v>
      </c>
      <c r="D848" s="15" t="s">
        <v>2574</v>
      </c>
      <c r="E848" s="3" t="s">
        <v>383</v>
      </c>
      <c r="F848" s="16" t="s">
        <v>1585</v>
      </c>
      <c r="G848" s="53" t="s">
        <v>2787</v>
      </c>
      <c r="H848" s="78" t="s">
        <v>2756</v>
      </c>
      <c r="I848" s="16" t="s">
        <v>3004</v>
      </c>
      <c r="J848" s="12" t="s">
        <v>3226</v>
      </c>
    </row>
    <row r="849" spans="1:10" s="12" customFormat="1" ht="60" x14ac:dyDescent="0.25">
      <c r="A849" s="18">
        <v>848</v>
      </c>
      <c r="B849" s="15" t="s">
        <v>881</v>
      </c>
      <c r="C849" s="15" t="s">
        <v>2444</v>
      </c>
      <c r="D849" s="15" t="s">
        <v>2574</v>
      </c>
      <c r="E849" s="3" t="s">
        <v>383</v>
      </c>
      <c r="F849" s="16" t="s">
        <v>1586</v>
      </c>
      <c r="G849" s="53" t="s">
        <v>2754</v>
      </c>
      <c r="H849" s="78" t="s">
        <v>2754</v>
      </c>
      <c r="I849" s="16" t="s">
        <v>2867</v>
      </c>
      <c r="J849" s="12" t="s">
        <v>3226</v>
      </c>
    </row>
    <row r="850" spans="1:10" s="12" customFormat="1" ht="45" x14ac:dyDescent="0.25">
      <c r="A850" s="18">
        <v>849</v>
      </c>
      <c r="B850" s="15" t="s">
        <v>101</v>
      </c>
      <c r="C850" s="15" t="s">
        <v>2445</v>
      </c>
      <c r="D850" s="15" t="s">
        <v>2574</v>
      </c>
      <c r="E850" s="3" t="s">
        <v>383</v>
      </c>
      <c r="F850" s="16" t="s">
        <v>1587</v>
      </c>
      <c r="G850" s="53" t="s">
        <v>2768</v>
      </c>
      <c r="H850" s="78" t="s">
        <v>2753</v>
      </c>
      <c r="I850" s="16" t="s">
        <v>3005</v>
      </c>
      <c r="J850" s="12" t="s">
        <v>3226</v>
      </c>
    </row>
    <row r="851" spans="1:10" s="12" customFormat="1" ht="75" x14ac:dyDescent="0.25">
      <c r="A851" s="18">
        <v>850</v>
      </c>
      <c r="B851" s="15" t="s">
        <v>882</v>
      </c>
      <c r="C851" s="15" t="s">
        <v>2446</v>
      </c>
      <c r="D851" s="15" t="s">
        <v>2574</v>
      </c>
      <c r="E851" s="3" t="s">
        <v>383</v>
      </c>
      <c r="F851" s="16" t="s">
        <v>1588</v>
      </c>
      <c r="G851" s="53" t="s">
        <v>2811</v>
      </c>
      <c r="H851" s="78" t="s">
        <v>2753</v>
      </c>
      <c r="I851" s="16" t="s">
        <v>2876</v>
      </c>
      <c r="J851" s="12" t="s">
        <v>3226</v>
      </c>
    </row>
    <row r="852" spans="1:10" s="12" customFormat="1" ht="60" x14ac:dyDescent="0.25">
      <c r="A852" s="18">
        <v>851</v>
      </c>
      <c r="B852" s="15" t="s">
        <v>883</v>
      </c>
      <c r="C852" s="15" t="s">
        <v>2447</v>
      </c>
      <c r="D852" s="15" t="s">
        <v>2574</v>
      </c>
      <c r="E852" s="3" t="s">
        <v>383</v>
      </c>
      <c r="F852" s="16" t="s">
        <v>1589</v>
      </c>
      <c r="G852" s="53" t="s">
        <v>2752</v>
      </c>
      <c r="H852" s="78" t="s">
        <v>2753</v>
      </c>
      <c r="I852" s="16" t="s">
        <v>2949</v>
      </c>
      <c r="J852" s="12" t="s">
        <v>3226</v>
      </c>
    </row>
    <row r="853" spans="1:10" s="12" customFormat="1" ht="45" x14ac:dyDescent="0.25">
      <c r="A853" s="18">
        <v>852</v>
      </c>
      <c r="B853" s="15" t="s">
        <v>884</v>
      </c>
      <c r="C853" s="15" t="s">
        <v>2448</v>
      </c>
      <c r="D853" s="15" t="s">
        <v>2574</v>
      </c>
      <c r="E853" s="3" t="s">
        <v>383</v>
      </c>
      <c r="F853" s="16" t="s">
        <v>1591</v>
      </c>
      <c r="G853" s="53" t="s">
        <v>2754</v>
      </c>
      <c r="H853" s="78" t="s">
        <v>2754</v>
      </c>
      <c r="I853" s="16" t="s">
        <v>2866</v>
      </c>
      <c r="J853" s="12" t="s">
        <v>3226</v>
      </c>
    </row>
    <row r="854" spans="1:10" s="12" customFormat="1" ht="30" x14ac:dyDescent="0.25">
      <c r="A854" s="18">
        <v>853</v>
      </c>
      <c r="B854" s="15" t="s">
        <v>885</v>
      </c>
      <c r="C854" s="15" t="s">
        <v>2449</v>
      </c>
      <c r="D854" s="15" t="s">
        <v>2574</v>
      </c>
      <c r="E854" s="3" t="s">
        <v>383</v>
      </c>
      <c r="F854" s="16" t="s">
        <v>1593</v>
      </c>
      <c r="G854" s="53" t="s">
        <v>2754</v>
      </c>
      <c r="H854" s="78" t="s">
        <v>2754</v>
      </c>
      <c r="I854" s="16" t="s">
        <v>2869</v>
      </c>
      <c r="J854" s="12" t="s">
        <v>3226</v>
      </c>
    </row>
    <row r="855" spans="1:10" s="12" customFormat="1" ht="60" x14ac:dyDescent="0.25">
      <c r="A855" s="18">
        <v>854</v>
      </c>
      <c r="B855" s="15" t="s">
        <v>317</v>
      </c>
      <c r="C855" s="15" t="s">
        <v>2450</v>
      </c>
      <c r="D855" s="15" t="s">
        <v>2574</v>
      </c>
      <c r="E855" s="3" t="s">
        <v>383</v>
      </c>
      <c r="F855" s="16" t="s">
        <v>1594</v>
      </c>
      <c r="G855" s="53" t="s">
        <v>2754</v>
      </c>
      <c r="H855" s="78" t="s">
        <v>2754</v>
      </c>
      <c r="I855" s="16" t="s">
        <v>2873</v>
      </c>
      <c r="J855" s="12" t="s">
        <v>3226</v>
      </c>
    </row>
    <row r="856" spans="1:10" s="12" customFormat="1" ht="45" x14ac:dyDescent="0.25">
      <c r="A856" s="18">
        <v>855</v>
      </c>
      <c r="B856" s="15" t="s">
        <v>886</v>
      </c>
      <c r="C856" s="15" t="s">
        <v>2451</v>
      </c>
      <c r="D856" s="15" t="s">
        <v>2574</v>
      </c>
      <c r="E856" s="3" t="s">
        <v>383</v>
      </c>
      <c r="F856" s="16" t="s">
        <v>1595</v>
      </c>
      <c r="G856" s="53" t="s">
        <v>2754</v>
      </c>
      <c r="H856" s="78" t="s">
        <v>2754</v>
      </c>
      <c r="I856" s="16" t="s">
        <v>2864</v>
      </c>
      <c r="J856" s="12" t="s">
        <v>3226</v>
      </c>
    </row>
    <row r="857" spans="1:10" s="12" customFormat="1" ht="45" x14ac:dyDescent="0.25">
      <c r="A857" s="18">
        <v>856</v>
      </c>
      <c r="B857" s="15" t="s">
        <v>887</v>
      </c>
      <c r="C857" s="15" t="s">
        <v>2452</v>
      </c>
      <c r="D857" s="15" t="s">
        <v>2574</v>
      </c>
      <c r="E857" s="3" t="s">
        <v>383</v>
      </c>
      <c r="F857" s="16" t="s">
        <v>1596</v>
      </c>
      <c r="G857" s="53" t="s">
        <v>2754</v>
      </c>
      <c r="H857" s="78" t="s">
        <v>2754</v>
      </c>
      <c r="I857" s="16" t="s">
        <v>2863</v>
      </c>
      <c r="J857" s="12" t="s">
        <v>3226</v>
      </c>
    </row>
    <row r="858" spans="1:10" s="12" customFormat="1" ht="30" x14ac:dyDescent="0.25">
      <c r="A858" s="18">
        <v>857</v>
      </c>
      <c r="B858" s="15" t="s">
        <v>888</v>
      </c>
      <c r="C858" s="15" t="s">
        <v>2453</v>
      </c>
      <c r="D858" s="15" t="s">
        <v>2574</v>
      </c>
      <c r="E858" s="3" t="s">
        <v>383</v>
      </c>
      <c r="F858" s="16" t="s">
        <v>1597</v>
      </c>
      <c r="G858" s="53" t="s">
        <v>2825</v>
      </c>
      <c r="H858" s="78" t="s">
        <v>2753</v>
      </c>
      <c r="I858" s="16" t="s">
        <v>3006</v>
      </c>
      <c r="J858" s="12" t="s">
        <v>3226</v>
      </c>
    </row>
    <row r="859" spans="1:10" s="12" customFormat="1" ht="75" x14ac:dyDescent="0.25">
      <c r="A859" s="18">
        <v>858</v>
      </c>
      <c r="B859" s="15" t="s">
        <v>889</v>
      </c>
      <c r="C859" s="15" t="s">
        <v>2454</v>
      </c>
      <c r="D859" s="15" t="s">
        <v>2574</v>
      </c>
      <c r="E859" s="3" t="s">
        <v>383</v>
      </c>
      <c r="F859" s="16" t="s">
        <v>1598</v>
      </c>
      <c r="G859" s="53" t="s">
        <v>2779</v>
      </c>
      <c r="H859" s="78" t="s">
        <v>2758</v>
      </c>
      <c r="I859" s="16" t="s">
        <v>2878</v>
      </c>
      <c r="J859" s="12" t="s">
        <v>3226</v>
      </c>
    </row>
    <row r="860" spans="1:10" s="12" customFormat="1" ht="30" x14ac:dyDescent="0.25">
      <c r="A860" s="18">
        <v>859</v>
      </c>
      <c r="B860" s="15" t="s">
        <v>890</v>
      </c>
      <c r="C860" s="15" t="s">
        <v>2455</v>
      </c>
      <c r="D860" s="15" t="s">
        <v>2574</v>
      </c>
      <c r="E860" s="3" t="s">
        <v>383</v>
      </c>
      <c r="F860" s="16" t="s">
        <v>1599</v>
      </c>
      <c r="G860" s="53" t="s">
        <v>2754</v>
      </c>
      <c r="H860" s="78" t="s">
        <v>2754</v>
      </c>
      <c r="I860" s="16" t="s">
        <v>2864</v>
      </c>
      <c r="J860" s="12" t="s">
        <v>3226</v>
      </c>
    </row>
    <row r="861" spans="1:10" s="12" customFormat="1" ht="60" x14ac:dyDescent="0.25">
      <c r="A861" s="18">
        <v>860</v>
      </c>
      <c r="B861" s="15" t="s">
        <v>891</v>
      </c>
      <c r="C861" s="15" t="s">
        <v>2456</v>
      </c>
      <c r="D861" s="15" t="s">
        <v>2574</v>
      </c>
      <c r="E861" s="3" t="s">
        <v>383</v>
      </c>
      <c r="F861" s="16" t="s">
        <v>1600</v>
      </c>
      <c r="G861" s="53" t="s">
        <v>2754</v>
      </c>
      <c r="H861" s="78" t="s">
        <v>2754</v>
      </c>
      <c r="I861" s="16" t="s">
        <v>2864</v>
      </c>
      <c r="J861" s="12" t="s">
        <v>3226</v>
      </c>
    </row>
    <row r="862" spans="1:10" s="12" customFormat="1" ht="45" x14ac:dyDescent="0.25">
      <c r="A862" s="18">
        <v>861</v>
      </c>
      <c r="B862" s="15" t="s">
        <v>892</v>
      </c>
      <c r="C862" s="15" t="s">
        <v>2457</v>
      </c>
      <c r="D862" s="15" t="s">
        <v>2574</v>
      </c>
      <c r="E862" s="3" t="s">
        <v>383</v>
      </c>
      <c r="F862" s="16" t="s">
        <v>1601</v>
      </c>
      <c r="G862" s="53" t="s">
        <v>2814</v>
      </c>
      <c r="H862" s="78" t="s">
        <v>2753</v>
      </c>
      <c r="I862" s="16" t="s">
        <v>3007</v>
      </c>
      <c r="J862" s="12" t="s">
        <v>3226</v>
      </c>
    </row>
    <row r="863" spans="1:10" s="12" customFormat="1" ht="45" x14ac:dyDescent="0.25">
      <c r="A863" s="18">
        <v>862</v>
      </c>
      <c r="B863" s="15" t="s">
        <v>893</v>
      </c>
      <c r="C863" s="15" t="s">
        <v>2458</v>
      </c>
      <c r="D863" s="15" t="s">
        <v>2574</v>
      </c>
      <c r="E863" s="3" t="s">
        <v>383</v>
      </c>
      <c r="F863" s="16" t="s">
        <v>1602</v>
      </c>
      <c r="G863" s="53" t="s">
        <v>2754</v>
      </c>
      <c r="H863" s="78" t="s">
        <v>2754</v>
      </c>
      <c r="I863" s="16" t="s">
        <v>2869</v>
      </c>
      <c r="J863" s="12" t="s">
        <v>3226</v>
      </c>
    </row>
    <row r="864" spans="1:10" s="12" customFormat="1" ht="45" x14ac:dyDescent="0.25">
      <c r="A864" s="18">
        <v>863</v>
      </c>
      <c r="B864" s="15" t="s">
        <v>894</v>
      </c>
      <c r="C864" s="15" t="s">
        <v>2459</v>
      </c>
      <c r="D864" s="15" t="s">
        <v>2574</v>
      </c>
      <c r="E864" s="3" t="s">
        <v>383</v>
      </c>
      <c r="F864" s="16" t="s">
        <v>1603</v>
      </c>
      <c r="G864" s="53" t="s">
        <v>2825</v>
      </c>
      <c r="H864" s="78" t="s">
        <v>2753</v>
      </c>
      <c r="I864" s="16" t="s">
        <v>3008</v>
      </c>
      <c r="J864" s="12" t="s">
        <v>3226</v>
      </c>
    </row>
    <row r="865" spans="1:10" s="12" customFormat="1" ht="45" x14ac:dyDescent="0.25">
      <c r="A865" s="18">
        <v>864</v>
      </c>
      <c r="B865" s="15" t="s">
        <v>895</v>
      </c>
      <c r="C865" s="15" t="s">
        <v>2460</v>
      </c>
      <c r="D865" s="15" t="s">
        <v>2574</v>
      </c>
      <c r="E865" s="3" t="s">
        <v>383</v>
      </c>
      <c r="F865" s="16" t="s">
        <v>1604</v>
      </c>
      <c r="G865" s="53" t="s">
        <v>2826</v>
      </c>
      <c r="H865" s="78" t="s">
        <v>2758</v>
      </c>
      <c r="I865" s="16" t="s">
        <v>3009</v>
      </c>
      <c r="J865" s="12" t="s">
        <v>3226</v>
      </c>
    </row>
    <row r="866" spans="1:10" s="12" customFormat="1" ht="45" x14ac:dyDescent="0.25">
      <c r="A866" s="18">
        <v>865</v>
      </c>
      <c r="B866" s="15" t="s">
        <v>896</v>
      </c>
      <c r="C866" s="15" t="s">
        <v>2461</v>
      </c>
      <c r="D866" s="15" t="s">
        <v>2574</v>
      </c>
      <c r="E866" s="3" t="s">
        <v>383</v>
      </c>
      <c r="F866" s="16" t="s">
        <v>1605</v>
      </c>
      <c r="G866" s="53" t="s">
        <v>2754</v>
      </c>
      <c r="H866" s="78" t="s">
        <v>2754</v>
      </c>
      <c r="I866" s="16" t="s">
        <v>2866</v>
      </c>
      <c r="J866" s="12" t="s">
        <v>3226</v>
      </c>
    </row>
    <row r="867" spans="1:10" s="12" customFormat="1" ht="45" x14ac:dyDescent="0.25">
      <c r="A867" s="18">
        <v>866</v>
      </c>
      <c r="B867" s="15" t="s">
        <v>897</v>
      </c>
      <c r="C867" s="15" t="s">
        <v>2462</v>
      </c>
      <c r="D867" s="15" t="s">
        <v>2574</v>
      </c>
      <c r="E867" s="3" t="s">
        <v>383</v>
      </c>
      <c r="F867" s="16" t="s">
        <v>1606</v>
      </c>
      <c r="G867" s="53" t="s">
        <v>2754</v>
      </c>
      <c r="H867" s="78" t="s">
        <v>2754</v>
      </c>
      <c r="I867" s="16" t="s">
        <v>2892</v>
      </c>
      <c r="J867" s="12" t="s">
        <v>3226</v>
      </c>
    </row>
    <row r="868" spans="1:10" s="12" customFormat="1" ht="45" x14ac:dyDescent="0.25">
      <c r="A868" s="18">
        <v>867</v>
      </c>
      <c r="B868" s="15" t="s">
        <v>106</v>
      </c>
      <c r="C868" s="15" t="s">
        <v>2463</v>
      </c>
      <c r="D868" s="15" t="s">
        <v>2574</v>
      </c>
      <c r="E868" s="3" t="s">
        <v>382</v>
      </c>
      <c r="F868" s="16" t="s">
        <v>1080</v>
      </c>
      <c r="G868" s="53" t="s">
        <v>2754</v>
      </c>
      <c r="H868" s="78" t="s">
        <v>2754</v>
      </c>
      <c r="I868" s="16" t="s">
        <v>2888</v>
      </c>
      <c r="J868" s="12" t="s">
        <v>3226</v>
      </c>
    </row>
    <row r="869" spans="1:10" s="12" customFormat="1" ht="45" x14ac:dyDescent="0.25">
      <c r="A869" s="18">
        <v>868</v>
      </c>
      <c r="B869" s="15" t="s">
        <v>898</v>
      </c>
      <c r="C869" s="15" t="s">
        <v>2464</v>
      </c>
      <c r="D869" s="15" t="s">
        <v>2574</v>
      </c>
      <c r="E869" s="3" t="s">
        <v>383</v>
      </c>
      <c r="F869" s="16" t="s">
        <v>1607</v>
      </c>
      <c r="G869" s="53" t="s">
        <v>2754</v>
      </c>
      <c r="H869" s="78" t="s">
        <v>2754</v>
      </c>
      <c r="I869" s="16" t="s">
        <v>2866</v>
      </c>
      <c r="J869" s="12" t="s">
        <v>3226</v>
      </c>
    </row>
    <row r="870" spans="1:10" s="12" customFormat="1" ht="60" x14ac:dyDescent="0.25">
      <c r="A870" s="18">
        <v>869</v>
      </c>
      <c r="B870" s="15" t="s">
        <v>899</v>
      </c>
      <c r="C870" s="15" t="s">
        <v>2465</v>
      </c>
      <c r="D870" s="15" t="s">
        <v>2574</v>
      </c>
      <c r="E870" s="3" t="s">
        <v>383</v>
      </c>
      <c r="F870" s="16" t="s">
        <v>1608</v>
      </c>
      <c r="G870" s="53" t="s">
        <v>2803</v>
      </c>
      <c r="H870" s="78" t="s">
        <v>2753</v>
      </c>
      <c r="I870" s="16" t="s">
        <v>2908</v>
      </c>
      <c r="J870" s="12" t="s">
        <v>3226</v>
      </c>
    </row>
    <row r="871" spans="1:10" s="12" customFormat="1" ht="45" x14ac:dyDescent="0.25">
      <c r="A871" s="18">
        <v>870</v>
      </c>
      <c r="B871" s="15" t="s">
        <v>900</v>
      </c>
      <c r="C871" s="15" t="s">
        <v>2466</v>
      </c>
      <c r="D871" s="15" t="s">
        <v>2574</v>
      </c>
      <c r="E871" s="3" t="s">
        <v>383</v>
      </c>
      <c r="F871" s="16" t="s">
        <v>1609</v>
      </c>
      <c r="G871" s="53" t="s">
        <v>2767</v>
      </c>
      <c r="H871" s="78" t="s">
        <v>2753</v>
      </c>
      <c r="I871" s="16" t="s">
        <v>3010</v>
      </c>
      <c r="J871" s="12" t="s">
        <v>3226</v>
      </c>
    </row>
    <row r="872" spans="1:10" s="12" customFormat="1" ht="60" x14ac:dyDescent="0.25">
      <c r="A872" s="18">
        <v>871</v>
      </c>
      <c r="B872" s="15" t="s">
        <v>901</v>
      </c>
      <c r="C872" s="15" t="s">
        <v>2467</v>
      </c>
      <c r="D872" s="15" t="s">
        <v>2574</v>
      </c>
      <c r="E872" s="3" t="s">
        <v>383</v>
      </c>
      <c r="F872" s="16" t="s">
        <v>1610</v>
      </c>
      <c r="G872" s="53" t="s">
        <v>2807</v>
      </c>
      <c r="H872" s="78" t="s">
        <v>2758</v>
      </c>
      <c r="I872" s="16" t="s">
        <v>2884</v>
      </c>
      <c r="J872" s="12" t="s">
        <v>3226</v>
      </c>
    </row>
    <row r="873" spans="1:10" s="12" customFormat="1" ht="30" x14ac:dyDescent="0.25">
      <c r="A873" s="18">
        <v>872</v>
      </c>
      <c r="B873" s="15" t="s">
        <v>902</v>
      </c>
      <c r="C873" s="15" t="s">
        <v>2468</v>
      </c>
      <c r="D873" s="15" t="s">
        <v>2574</v>
      </c>
      <c r="E873" s="3" t="s">
        <v>383</v>
      </c>
      <c r="F873" s="16" t="s">
        <v>1611</v>
      </c>
      <c r="G873" s="53" t="s">
        <v>2754</v>
      </c>
      <c r="H873" s="78" t="s">
        <v>2754</v>
      </c>
      <c r="I873" s="16" t="s">
        <v>2867</v>
      </c>
      <c r="J873" s="12" t="s">
        <v>3226</v>
      </c>
    </row>
    <row r="874" spans="1:10" s="12" customFormat="1" ht="60" x14ac:dyDescent="0.25">
      <c r="A874" s="18">
        <v>873</v>
      </c>
      <c r="B874" s="15" t="s">
        <v>903</v>
      </c>
      <c r="C874" s="15" t="s">
        <v>2469</v>
      </c>
      <c r="D874" s="15" t="s">
        <v>2574</v>
      </c>
      <c r="E874" s="3" t="s">
        <v>383</v>
      </c>
      <c r="F874" s="16" t="s">
        <v>1612</v>
      </c>
      <c r="G874" s="53" t="s">
        <v>2803</v>
      </c>
      <c r="H874" s="78" t="s">
        <v>2753</v>
      </c>
      <c r="I874" s="16" t="s">
        <v>2908</v>
      </c>
      <c r="J874" s="12" t="s">
        <v>3226</v>
      </c>
    </row>
    <row r="875" spans="1:10" s="12" customFormat="1" ht="45" x14ac:dyDescent="0.25">
      <c r="A875" s="18">
        <v>874</v>
      </c>
      <c r="B875" s="15" t="s">
        <v>904</v>
      </c>
      <c r="C875" s="15" t="s">
        <v>2470</v>
      </c>
      <c r="D875" s="15" t="s">
        <v>2574</v>
      </c>
      <c r="E875" s="3" t="s">
        <v>383</v>
      </c>
      <c r="F875" s="16" t="s">
        <v>1613</v>
      </c>
      <c r="G875" s="53" t="s">
        <v>2754</v>
      </c>
      <c r="H875" s="78" t="s">
        <v>2754</v>
      </c>
      <c r="I875" s="16" t="s">
        <v>2892</v>
      </c>
      <c r="J875" s="12" t="s">
        <v>3226</v>
      </c>
    </row>
    <row r="876" spans="1:10" s="12" customFormat="1" ht="45" x14ac:dyDescent="0.25">
      <c r="A876" s="18">
        <v>875</v>
      </c>
      <c r="B876" s="15" t="s">
        <v>905</v>
      </c>
      <c r="C876" s="15" t="s">
        <v>2471</v>
      </c>
      <c r="D876" s="15" t="s">
        <v>2574</v>
      </c>
      <c r="E876" s="3" t="s">
        <v>383</v>
      </c>
      <c r="F876" s="16" t="s">
        <v>1615</v>
      </c>
      <c r="G876" s="53" t="s">
        <v>2754</v>
      </c>
      <c r="H876" s="78" t="s">
        <v>2754</v>
      </c>
      <c r="I876" s="16" t="s">
        <v>3011</v>
      </c>
      <c r="J876" s="12" t="s">
        <v>3226</v>
      </c>
    </row>
    <row r="877" spans="1:10" s="12" customFormat="1" ht="60" x14ac:dyDescent="0.25">
      <c r="A877" s="18">
        <v>876</v>
      </c>
      <c r="B877" s="15" t="s">
        <v>906</v>
      </c>
      <c r="C877" s="15" t="s">
        <v>2472</v>
      </c>
      <c r="D877" s="15" t="s">
        <v>378</v>
      </c>
      <c r="E877" s="3" t="s">
        <v>383</v>
      </c>
      <c r="F877" s="16" t="s">
        <v>1616</v>
      </c>
      <c r="G877" s="53" t="s">
        <v>2770</v>
      </c>
      <c r="H877" s="78" t="s">
        <v>2760</v>
      </c>
      <c r="I877" s="16" t="s">
        <v>3012</v>
      </c>
      <c r="J877" s="12" t="s">
        <v>3226</v>
      </c>
    </row>
    <row r="878" spans="1:10" s="12" customFormat="1" ht="60" x14ac:dyDescent="0.25">
      <c r="A878" s="18">
        <v>877</v>
      </c>
      <c r="B878" s="15" t="s">
        <v>907</v>
      </c>
      <c r="C878" s="15" t="s">
        <v>2473</v>
      </c>
      <c r="D878" s="15" t="s">
        <v>2574</v>
      </c>
      <c r="E878" s="3" t="s">
        <v>383</v>
      </c>
      <c r="F878" s="16" t="s">
        <v>1617</v>
      </c>
      <c r="G878" s="53" t="s">
        <v>3026</v>
      </c>
      <c r="H878" s="78" t="s">
        <v>2780</v>
      </c>
      <c r="I878" s="16" t="s">
        <v>2993</v>
      </c>
      <c r="J878" s="12" t="s">
        <v>3226</v>
      </c>
    </row>
    <row r="879" spans="1:10" s="12" customFormat="1" ht="45" x14ac:dyDescent="0.25">
      <c r="A879" s="18">
        <v>878</v>
      </c>
      <c r="B879" s="15" t="s">
        <v>908</v>
      </c>
      <c r="C879" s="15" t="s">
        <v>2474</v>
      </c>
      <c r="D879" s="15" t="s">
        <v>2574</v>
      </c>
      <c r="E879" s="3" t="s">
        <v>383</v>
      </c>
      <c r="F879" s="16" t="s">
        <v>1618</v>
      </c>
      <c r="G879" s="53" t="s">
        <v>2778</v>
      </c>
      <c r="H879" s="78" t="s">
        <v>2753</v>
      </c>
      <c r="I879" s="16" t="s">
        <v>2941</v>
      </c>
      <c r="J879" s="12" t="s">
        <v>3226</v>
      </c>
    </row>
    <row r="880" spans="1:10" s="12" customFormat="1" ht="45" x14ac:dyDescent="0.25">
      <c r="A880" s="18">
        <v>879</v>
      </c>
      <c r="B880" s="15" t="s">
        <v>909</v>
      </c>
      <c r="C880" s="15" t="s">
        <v>2475</v>
      </c>
      <c r="D880" s="15" t="s">
        <v>2574</v>
      </c>
      <c r="E880" s="3" t="s">
        <v>383</v>
      </c>
      <c r="F880" s="16" t="s">
        <v>1619</v>
      </c>
      <c r="G880" s="53" t="s">
        <v>2825</v>
      </c>
      <c r="H880" s="78" t="s">
        <v>2753</v>
      </c>
      <c r="I880" s="16" t="s">
        <v>3013</v>
      </c>
      <c r="J880" s="12" t="s">
        <v>3226</v>
      </c>
    </row>
    <row r="881" spans="1:10" s="12" customFormat="1" ht="45" x14ac:dyDescent="0.25">
      <c r="A881" s="18">
        <v>880</v>
      </c>
      <c r="B881" s="15" t="s">
        <v>910</v>
      </c>
      <c r="C881" s="15" t="s">
        <v>2476</v>
      </c>
      <c r="D881" s="15" t="s">
        <v>2574</v>
      </c>
      <c r="E881" s="3" t="s">
        <v>383</v>
      </c>
      <c r="F881" s="16" t="s">
        <v>1623</v>
      </c>
      <c r="G881" s="53" t="s">
        <v>2754</v>
      </c>
      <c r="H881" s="78" t="s">
        <v>2754</v>
      </c>
      <c r="I881" s="16" t="s">
        <v>2869</v>
      </c>
      <c r="J881" s="12" t="s">
        <v>3226</v>
      </c>
    </row>
    <row r="882" spans="1:10" s="12" customFormat="1" ht="45" x14ac:dyDescent="0.25">
      <c r="A882" s="18">
        <v>881</v>
      </c>
      <c r="B882" s="15" t="s">
        <v>911</v>
      </c>
      <c r="C882" s="15" t="s">
        <v>2477</v>
      </c>
      <c r="D882" s="15" t="s">
        <v>2574</v>
      </c>
      <c r="E882" s="3" t="s">
        <v>383</v>
      </c>
      <c r="F882" s="16" t="s">
        <v>1624</v>
      </c>
      <c r="G882" s="53" t="s">
        <v>2754</v>
      </c>
      <c r="H882" s="78" t="s">
        <v>2754</v>
      </c>
      <c r="I882" s="16" t="s">
        <v>2958</v>
      </c>
      <c r="J882" s="12" t="s">
        <v>3226</v>
      </c>
    </row>
    <row r="883" spans="1:10" s="12" customFormat="1" ht="45" x14ac:dyDescent="0.25">
      <c r="A883" s="18">
        <v>882</v>
      </c>
      <c r="B883" s="15" t="s">
        <v>912</v>
      </c>
      <c r="C883" s="15" t="s">
        <v>2478</v>
      </c>
      <c r="D883" s="15" t="s">
        <v>2574</v>
      </c>
      <c r="E883" s="3" t="s">
        <v>383</v>
      </c>
      <c r="F883" s="16" t="s">
        <v>1625</v>
      </c>
      <c r="G883" s="53" t="s">
        <v>2754</v>
      </c>
      <c r="H883" s="78" t="s">
        <v>2754</v>
      </c>
      <c r="I883" s="16" t="s">
        <v>2888</v>
      </c>
      <c r="J883" s="12" t="s">
        <v>3226</v>
      </c>
    </row>
    <row r="884" spans="1:10" s="12" customFormat="1" ht="45" x14ac:dyDescent="0.25">
      <c r="A884" s="18">
        <v>883</v>
      </c>
      <c r="B884" s="15" t="s">
        <v>913</v>
      </c>
      <c r="C884" s="15" t="s">
        <v>2479</v>
      </c>
      <c r="D884" s="15" t="s">
        <v>2574</v>
      </c>
      <c r="E884" s="3" t="s">
        <v>383</v>
      </c>
      <c r="F884" s="16" t="s">
        <v>1626</v>
      </c>
      <c r="G884" s="53" t="s">
        <v>2827</v>
      </c>
      <c r="H884" s="78" t="s">
        <v>2760</v>
      </c>
      <c r="I884" s="16" t="s">
        <v>3014</v>
      </c>
      <c r="J884" s="12" t="s">
        <v>3226</v>
      </c>
    </row>
    <row r="885" spans="1:10" s="12" customFormat="1" ht="75" x14ac:dyDescent="0.25">
      <c r="A885" s="18">
        <v>884</v>
      </c>
      <c r="B885" s="15" t="s">
        <v>914</v>
      </c>
      <c r="C885" s="15" t="s">
        <v>2480</v>
      </c>
      <c r="D885" s="15" t="s">
        <v>2574</v>
      </c>
      <c r="E885" s="3" t="s">
        <v>383</v>
      </c>
      <c r="F885" s="16" t="s">
        <v>1628</v>
      </c>
      <c r="G885" s="53" t="s">
        <v>2770</v>
      </c>
      <c r="H885" s="78" t="s">
        <v>2760</v>
      </c>
      <c r="I885" s="16" t="s">
        <v>2935</v>
      </c>
      <c r="J885" s="12" t="s">
        <v>3226</v>
      </c>
    </row>
    <row r="886" spans="1:10" s="12" customFormat="1" ht="45" x14ac:dyDescent="0.25">
      <c r="A886" s="18">
        <v>885</v>
      </c>
      <c r="B886" s="15" t="s">
        <v>454</v>
      </c>
      <c r="C886" s="15" t="s">
        <v>2481</v>
      </c>
      <c r="D886" s="15" t="s">
        <v>998</v>
      </c>
      <c r="E886" s="3" t="s">
        <v>383</v>
      </c>
      <c r="F886" s="16" t="s">
        <v>1083</v>
      </c>
      <c r="G886" s="53" t="s">
        <v>2754</v>
      </c>
      <c r="H886" s="78" t="s">
        <v>2754</v>
      </c>
      <c r="I886" s="16" t="s">
        <v>2888</v>
      </c>
      <c r="J886" s="12" t="s">
        <v>3226</v>
      </c>
    </row>
    <row r="887" spans="1:10" s="12" customFormat="1" ht="45" x14ac:dyDescent="0.25">
      <c r="A887" s="18">
        <v>886</v>
      </c>
      <c r="B887" s="15" t="s">
        <v>915</v>
      </c>
      <c r="C887" s="15" t="s">
        <v>2482</v>
      </c>
      <c r="D887" s="15" t="s">
        <v>2574</v>
      </c>
      <c r="E887" s="3" t="s">
        <v>383</v>
      </c>
      <c r="F887" s="16" t="s">
        <v>1208</v>
      </c>
      <c r="G887" s="53" t="s">
        <v>2754</v>
      </c>
      <c r="H887" s="78" t="s">
        <v>2754</v>
      </c>
      <c r="I887" s="16" t="s">
        <v>2896</v>
      </c>
      <c r="J887" s="12" t="s">
        <v>3226</v>
      </c>
    </row>
    <row r="888" spans="1:10" s="12" customFormat="1" ht="60" x14ac:dyDescent="0.25">
      <c r="A888" s="18">
        <v>887</v>
      </c>
      <c r="B888" s="15" t="s">
        <v>455</v>
      </c>
      <c r="C888" s="15" t="s">
        <v>2483</v>
      </c>
      <c r="D888" s="15" t="s">
        <v>2574</v>
      </c>
      <c r="E888" s="3" t="s">
        <v>383</v>
      </c>
      <c r="F888" s="16" t="s">
        <v>1085</v>
      </c>
      <c r="G888" s="53" t="s">
        <v>2828</v>
      </c>
      <c r="H888" s="78" t="s">
        <v>3025</v>
      </c>
      <c r="I888" s="16" t="s">
        <v>3015</v>
      </c>
      <c r="J888" s="12" t="s">
        <v>3226</v>
      </c>
    </row>
    <row r="889" spans="1:10" s="12" customFormat="1" ht="30" x14ac:dyDescent="0.25">
      <c r="A889" s="18">
        <v>888</v>
      </c>
      <c r="B889" s="15" t="s">
        <v>916</v>
      </c>
      <c r="C889" s="15" t="s">
        <v>2484</v>
      </c>
      <c r="D889" s="15" t="s">
        <v>2574</v>
      </c>
      <c r="E889" s="3" t="s">
        <v>383</v>
      </c>
      <c r="F889" s="16" t="s">
        <v>1630</v>
      </c>
      <c r="G889" s="53" t="s">
        <v>2813</v>
      </c>
      <c r="H889" s="78" t="s">
        <v>2753</v>
      </c>
      <c r="I889" s="16" t="s">
        <v>3016</v>
      </c>
      <c r="J889" s="12" t="s">
        <v>3226</v>
      </c>
    </row>
    <row r="890" spans="1:10" s="12" customFormat="1" ht="30" x14ac:dyDescent="0.25">
      <c r="A890" s="18">
        <v>889</v>
      </c>
      <c r="B890" s="15" t="s">
        <v>917</v>
      </c>
      <c r="C890" s="15" t="s">
        <v>2485</v>
      </c>
      <c r="D890" s="15" t="s">
        <v>2574</v>
      </c>
      <c r="E890" s="3" t="s">
        <v>383</v>
      </c>
      <c r="F890" s="16" t="s">
        <v>1631</v>
      </c>
      <c r="G890" s="53" t="s">
        <v>2754</v>
      </c>
      <c r="H890" s="78" t="s">
        <v>2754</v>
      </c>
      <c r="I890" s="16" t="s">
        <v>2888</v>
      </c>
      <c r="J890" s="12" t="s">
        <v>3226</v>
      </c>
    </row>
    <row r="891" spans="1:10" s="12" customFormat="1" ht="45" x14ac:dyDescent="0.25">
      <c r="A891" s="18">
        <v>890</v>
      </c>
      <c r="B891" s="15" t="s">
        <v>918</v>
      </c>
      <c r="C891" s="15" t="s">
        <v>2486</v>
      </c>
      <c r="D891" s="15" t="s">
        <v>2574</v>
      </c>
      <c r="E891" s="3" t="s">
        <v>383</v>
      </c>
      <c r="F891" s="16" t="s">
        <v>1632</v>
      </c>
      <c r="G891" s="53" t="s">
        <v>2829</v>
      </c>
      <c r="H891" s="78" t="s">
        <v>2758</v>
      </c>
      <c r="I891" s="16" t="s">
        <v>3017</v>
      </c>
      <c r="J891" s="12" t="s">
        <v>3226</v>
      </c>
    </row>
    <row r="892" spans="1:10" s="12" customFormat="1" ht="30" x14ac:dyDescent="0.25">
      <c r="A892" s="18">
        <v>891</v>
      </c>
      <c r="B892" s="15" t="s">
        <v>456</v>
      </c>
      <c r="C892" s="16" t="s">
        <v>3292</v>
      </c>
      <c r="D892" s="15" t="s">
        <v>998</v>
      </c>
      <c r="E892" s="7" t="s">
        <v>3291</v>
      </c>
      <c r="F892" s="16" t="s">
        <v>1086</v>
      </c>
      <c r="G892" s="53" t="s">
        <v>2754</v>
      </c>
      <c r="H892" s="78" t="s">
        <v>2754</v>
      </c>
      <c r="I892" s="16" t="s">
        <v>3018</v>
      </c>
      <c r="J892" s="12" t="s">
        <v>3226</v>
      </c>
    </row>
    <row r="893" spans="1:10" s="12" customFormat="1" ht="75" x14ac:dyDescent="0.25">
      <c r="A893" s="18">
        <v>892</v>
      </c>
      <c r="B893" s="15" t="s">
        <v>457</v>
      </c>
      <c r="C893" s="16" t="s">
        <v>3238</v>
      </c>
      <c r="D893" s="15" t="s">
        <v>2574</v>
      </c>
      <c r="E893" s="7" t="s">
        <v>3575</v>
      </c>
      <c r="F893" s="16" t="s">
        <v>1088</v>
      </c>
      <c r="G893" s="53" t="s">
        <v>2754</v>
      </c>
      <c r="H893" s="78" t="s">
        <v>2754</v>
      </c>
      <c r="I893" s="16" t="s">
        <v>3019</v>
      </c>
      <c r="J893" s="12" t="s">
        <v>3226</v>
      </c>
    </row>
    <row r="894" spans="1:10" s="12" customFormat="1" ht="30" x14ac:dyDescent="0.25">
      <c r="A894" s="18">
        <v>893</v>
      </c>
      <c r="B894" s="15" t="s">
        <v>919</v>
      </c>
      <c r="C894" s="15" t="s">
        <v>2487</v>
      </c>
      <c r="D894" s="15" t="s">
        <v>2574</v>
      </c>
      <c r="E894" s="3" t="s">
        <v>383</v>
      </c>
      <c r="F894" s="16" t="s">
        <v>1634</v>
      </c>
      <c r="G894" s="53" t="s">
        <v>2754</v>
      </c>
      <c r="H894" s="78" t="s">
        <v>2754</v>
      </c>
      <c r="I894" s="16" t="s">
        <v>2900</v>
      </c>
      <c r="J894" s="12" t="s">
        <v>3226</v>
      </c>
    </row>
    <row r="895" spans="1:10" s="12" customFormat="1" ht="45" x14ac:dyDescent="0.25">
      <c r="A895" s="18">
        <v>894</v>
      </c>
      <c r="B895" s="15" t="s">
        <v>920</v>
      </c>
      <c r="C895" s="15" t="s">
        <v>2488</v>
      </c>
      <c r="D895" s="15" t="s">
        <v>2574</v>
      </c>
      <c r="E895" s="3" t="s">
        <v>383</v>
      </c>
      <c r="F895" s="16" t="s">
        <v>1635</v>
      </c>
      <c r="G895" s="53" t="s">
        <v>2754</v>
      </c>
      <c r="H895" s="78" t="s">
        <v>2754</v>
      </c>
      <c r="I895" s="16" t="s">
        <v>2856</v>
      </c>
      <c r="J895" s="12" t="s">
        <v>3226</v>
      </c>
    </row>
    <row r="896" spans="1:10" s="12" customFormat="1" ht="45" x14ac:dyDescent="0.25">
      <c r="A896" s="18">
        <v>895</v>
      </c>
      <c r="B896" s="15" t="s">
        <v>921</v>
      </c>
      <c r="C896" s="15" t="s">
        <v>2489</v>
      </c>
      <c r="D896" s="15" t="s">
        <v>2574</v>
      </c>
      <c r="E896" s="3" t="s">
        <v>383</v>
      </c>
      <c r="F896" s="16" t="s">
        <v>1636</v>
      </c>
      <c r="G896" s="53" t="s">
        <v>2754</v>
      </c>
      <c r="H896" s="78" t="s">
        <v>2754</v>
      </c>
      <c r="I896" s="16" t="s">
        <v>2883</v>
      </c>
      <c r="J896" s="12" t="s">
        <v>3226</v>
      </c>
    </row>
    <row r="897" spans="1:10" s="12" customFormat="1" ht="60" x14ac:dyDescent="0.25">
      <c r="A897" s="18">
        <v>896</v>
      </c>
      <c r="B897" s="15" t="s">
        <v>922</v>
      </c>
      <c r="C897" s="15" t="s">
        <v>2490</v>
      </c>
      <c r="D897" s="15" t="s">
        <v>2574</v>
      </c>
      <c r="E897" s="3" t="s">
        <v>383</v>
      </c>
      <c r="F897" s="16" t="s">
        <v>1637</v>
      </c>
      <c r="G897" s="53" t="s">
        <v>2757</v>
      </c>
      <c r="H897" s="78" t="s">
        <v>2758</v>
      </c>
      <c r="I897" s="16" t="s">
        <v>2986</v>
      </c>
      <c r="J897" s="12" t="s">
        <v>3226</v>
      </c>
    </row>
    <row r="898" spans="1:10" s="12" customFormat="1" ht="60" x14ac:dyDescent="0.25">
      <c r="A898" s="18">
        <v>897</v>
      </c>
      <c r="B898" s="15" t="s">
        <v>923</v>
      </c>
      <c r="C898" s="15" t="s">
        <v>2491</v>
      </c>
      <c r="D898" s="15" t="s">
        <v>2574</v>
      </c>
      <c r="E898" s="3" t="s">
        <v>383</v>
      </c>
      <c r="F898" s="16" t="s">
        <v>1638</v>
      </c>
      <c r="G898" s="53" t="s">
        <v>2754</v>
      </c>
      <c r="H898" s="78" t="s">
        <v>2754</v>
      </c>
      <c r="I898" s="16" t="s">
        <v>2869</v>
      </c>
      <c r="J898" s="12" t="s">
        <v>3226</v>
      </c>
    </row>
    <row r="899" spans="1:10" s="12" customFormat="1" ht="60" x14ac:dyDescent="0.25">
      <c r="A899" s="18">
        <v>898</v>
      </c>
      <c r="B899" s="15" t="s">
        <v>924</v>
      </c>
      <c r="C899" s="15" t="s">
        <v>2492</v>
      </c>
      <c r="D899" s="15" t="s">
        <v>2574</v>
      </c>
      <c r="E899" s="3" t="s">
        <v>383</v>
      </c>
      <c r="F899" s="16" t="s">
        <v>1639</v>
      </c>
      <c r="G899" s="53" t="s">
        <v>2770</v>
      </c>
      <c r="H899" s="78" t="s">
        <v>3024</v>
      </c>
      <c r="I899" s="16" t="s">
        <v>3020</v>
      </c>
      <c r="J899" s="12" t="s">
        <v>3226</v>
      </c>
    </row>
    <row r="900" spans="1:10" s="12" customFormat="1" ht="45" x14ac:dyDescent="0.25">
      <c r="A900" s="18">
        <v>899</v>
      </c>
      <c r="B900" s="15" t="s">
        <v>925</v>
      </c>
      <c r="C900" s="15" t="s">
        <v>2493</v>
      </c>
      <c r="D900" s="15" t="s">
        <v>2574</v>
      </c>
      <c r="E900" s="3" t="s">
        <v>383</v>
      </c>
      <c r="F900" s="16" t="s">
        <v>1640</v>
      </c>
      <c r="G900" s="53" t="s">
        <v>2754</v>
      </c>
      <c r="H900" s="78" t="s">
        <v>2754</v>
      </c>
      <c r="I900" s="16" t="s">
        <v>2892</v>
      </c>
      <c r="J900" s="12" t="s">
        <v>3226</v>
      </c>
    </row>
    <row r="901" spans="1:10" s="12" customFormat="1" ht="60" x14ac:dyDescent="0.25">
      <c r="A901" s="18">
        <v>900</v>
      </c>
      <c r="B901" s="15" t="s">
        <v>926</v>
      </c>
      <c r="C901" s="15" t="s">
        <v>2494</v>
      </c>
      <c r="D901" s="15" t="s">
        <v>2574</v>
      </c>
      <c r="E901" s="3" t="s">
        <v>383</v>
      </c>
      <c r="F901" s="16" t="s">
        <v>1641</v>
      </c>
      <c r="G901" s="53" t="s">
        <v>2754</v>
      </c>
      <c r="H901" s="78" t="s">
        <v>2754</v>
      </c>
      <c r="I901" s="16" t="s">
        <v>2873</v>
      </c>
      <c r="J901" s="12" t="s">
        <v>3226</v>
      </c>
    </row>
    <row r="902" spans="1:10" s="12" customFormat="1" ht="30" x14ac:dyDescent="0.25">
      <c r="A902" s="18">
        <v>901</v>
      </c>
      <c r="B902" s="15" t="s">
        <v>927</v>
      </c>
      <c r="C902" s="15" t="s">
        <v>2495</v>
      </c>
      <c r="D902" s="15" t="s">
        <v>2574</v>
      </c>
      <c r="E902" s="3" t="s">
        <v>383</v>
      </c>
      <c r="F902" s="16" t="s">
        <v>1642</v>
      </c>
      <c r="G902" s="53" t="s">
        <v>2754</v>
      </c>
      <c r="H902" s="78" t="s">
        <v>2754</v>
      </c>
      <c r="I902" s="16" t="s">
        <v>2922</v>
      </c>
      <c r="J902" s="12" t="s">
        <v>3226</v>
      </c>
    </row>
    <row r="903" spans="1:10" s="12" customFormat="1" ht="45" x14ac:dyDescent="0.25">
      <c r="A903" s="18">
        <v>902</v>
      </c>
      <c r="B903" s="15" t="s">
        <v>928</v>
      </c>
      <c r="C903" s="15" t="s">
        <v>2496</v>
      </c>
      <c r="D903" s="15" t="s">
        <v>2574</v>
      </c>
      <c r="E903" s="3" t="s">
        <v>383</v>
      </c>
      <c r="F903" s="16" t="s">
        <v>1643</v>
      </c>
      <c r="G903" s="53" t="s">
        <v>2752</v>
      </c>
      <c r="H903" s="78" t="s">
        <v>2753</v>
      </c>
      <c r="I903" s="16" t="s">
        <v>2903</v>
      </c>
      <c r="J903" s="12" t="s">
        <v>3226</v>
      </c>
    </row>
    <row r="904" spans="1:10" s="12" customFormat="1" ht="45" x14ac:dyDescent="0.25">
      <c r="A904" s="18">
        <v>903</v>
      </c>
      <c r="B904" s="15" t="s">
        <v>929</v>
      </c>
      <c r="C904" s="15" t="s">
        <v>2497</v>
      </c>
      <c r="D904" s="15" t="s">
        <v>2574</v>
      </c>
      <c r="E904" s="3" t="s">
        <v>383</v>
      </c>
      <c r="F904" s="16" t="s">
        <v>1644</v>
      </c>
      <c r="G904" s="53" t="s">
        <v>2754</v>
      </c>
      <c r="H904" s="78" t="s">
        <v>2754</v>
      </c>
      <c r="I904" s="16" t="s">
        <v>2942</v>
      </c>
      <c r="J904" s="12" t="s">
        <v>3226</v>
      </c>
    </row>
    <row r="905" spans="1:10" s="12" customFormat="1" ht="45" x14ac:dyDescent="0.25">
      <c r="A905" s="18">
        <v>904</v>
      </c>
      <c r="B905" s="15" t="s">
        <v>930</v>
      </c>
      <c r="C905" s="15" t="s">
        <v>2498</v>
      </c>
      <c r="D905" s="15" t="s">
        <v>2574</v>
      </c>
      <c r="E905" s="3" t="s">
        <v>383</v>
      </c>
      <c r="F905" s="16" t="s">
        <v>1646</v>
      </c>
      <c r="G905" s="53" t="s">
        <v>2752</v>
      </c>
      <c r="H905" s="78" t="s">
        <v>2753</v>
      </c>
      <c r="I905" s="16" t="s">
        <v>3021</v>
      </c>
      <c r="J905" s="12" t="s">
        <v>3226</v>
      </c>
    </row>
    <row r="906" spans="1:10" s="12" customFormat="1" ht="45" x14ac:dyDescent="0.25">
      <c r="A906" s="18">
        <v>905</v>
      </c>
      <c r="B906" s="15" t="s">
        <v>931</v>
      </c>
      <c r="C906" s="15" t="s">
        <v>2499</v>
      </c>
      <c r="D906" s="15" t="s">
        <v>2574</v>
      </c>
      <c r="E906" s="3" t="s">
        <v>383</v>
      </c>
      <c r="F906" s="16" t="s">
        <v>1648</v>
      </c>
      <c r="G906" s="53" t="s">
        <v>2754</v>
      </c>
      <c r="H906" s="78" t="s">
        <v>2754</v>
      </c>
      <c r="I906" s="16" t="s">
        <v>2869</v>
      </c>
      <c r="J906" s="12" t="s">
        <v>3226</v>
      </c>
    </row>
    <row r="907" spans="1:10" s="12" customFormat="1" ht="75" x14ac:dyDescent="0.25">
      <c r="A907" s="18">
        <v>906</v>
      </c>
      <c r="B907" s="15" t="s">
        <v>932</v>
      </c>
      <c r="C907" s="15" t="s">
        <v>2500</v>
      </c>
      <c r="D907" s="15" t="s">
        <v>2574</v>
      </c>
      <c r="E907" s="3" t="s">
        <v>383</v>
      </c>
      <c r="F907" s="16" t="s">
        <v>1649</v>
      </c>
      <c r="G907" s="53" t="s">
        <v>2790</v>
      </c>
      <c r="H907" s="78" t="s">
        <v>2756</v>
      </c>
      <c r="I907" s="16" t="s">
        <v>2897</v>
      </c>
      <c r="J907" s="12" t="s">
        <v>3226</v>
      </c>
    </row>
    <row r="908" spans="1:10" s="12" customFormat="1" ht="45" x14ac:dyDescent="0.25">
      <c r="A908" s="18">
        <v>907</v>
      </c>
      <c r="B908" s="15" t="s">
        <v>933</v>
      </c>
      <c r="C908" s="15" t="s">
        <v>2501</v>
      </c>
      <c r="D908" s="15" t="s">
        <v>2574</v>
      </c>
      <c r="E908" s="3" t="s">
        <v>383</v>
      </c>
      <c r="F908" s="16" t="s">
        <v>1650</v>
      </c>
      <c r="G908" s="53" t="s">
        <v>2754</v>
      </c>
      <c r="H908" s="78" t="s">
        <v>2754</v>
      </c>
      <c r="I908" s="16" t="s">
        <v>2873</v>
      </c>
      <c r="J908" s="12" t="s">
        <v>3226</v>
      </c>
    </row>
    <row r="909" spans="1:10" s="12" customFormat="1" ht="60" x14ac:dyDescent="0.25">
      <c r="A909" s="18">
        <v>908</v>
      </c>
      <c r="B909" s="15" t="s">
        <v>934</v>
      </c>
      <c r="C909" s="15" t="s">
        <v>2502</v>
      </c>
      <c r="D909" s="15" t="s">
        <v>2574</v>
      </c>
      <c r="E909" s="3" t="s">
        <v>383</v>
      </c>
      <c r="F909" s="16" t="s">
        <v>1651</v>
      </c>
      <c r="G909" s="53" t="s">
        <v>2814</v>
      </c>
      <c r="H909" s="78" t="s">
        <v>2753</v>
      </c>
      <c r="I909" s="16" t="s">
        <v>2960</v>
      </c>
      <c r="J909" s="12" t="s">
        <v>3226</v>
      </c>
    </row>
    <row r="910" spans="1:10" s="12" customFormat="1" ht="60" x14ac:dyDescent="0.25">
      <c r="A910" s="18">
        <v>909</v>
      </c>
      <c r="B910" s="15" t="s">
        <v>935</v>
      </c>
      <c r="C910" s="15" t="s">
        <v>2503</v>
      </c>
      <c r="D910" s="15" t="s">
        <v>2574</v>
      </c>
      <c r="E910" s="3" t="s">
        <v>383</v>
      </c>
      <c r="F910" s="16" t="s">
        <v>1652</v>
      </c>
      <c r="G910" s="53" t="s">
        <v>2752</v>
      </c>
      <c r="H910" s="78" t="s">
        <v>2753</v>
      </c>
      <c r="I910" s="16" t="s">
        <v>3022</v>
      </c>
      <c r="J910" s="12" t="s">
        <v>3226</v>
      </c>
    </row>
    <row r="911" spans="1:10" s="12" customFormat="1" ht="45" x14ac:dyDescent="0.25">
      <c r="A911" s="18">
        <v>910</v>
      </c>
      <c r="B911" s="15" t="s">
        <v>936</v>
      </c>
      <c r="C911" s="15" t="s">
        <v>2504</v>
      </c>
      <c r="D911" s="15" t="s">
        <v>2574</v>
      </c>
      <c r="E911" s="3" t="s">
        <v>383</v>
      </c>
      <c r="F911" s="16" t="s">
        <v>1653</v>
      </c>
      <c r="G911" s="53" t="s">
        <v>2754</v>
      </c>
      <c r="H911" s="78" t="s">
        <v>2754</v>
      </c>
      <c r="I911" s="16">
        <v>110053</v>
      </c>
      <c r="J911" s="12" t="s">
        <v>3226</v>
      </c>
    </row>
    <row r="912" spans="1:10" s="12" customFormat="1" ht="45" x14ac:dyDescent="0.25">
      <c r="A912" s="18">
        <v>911</v>
      </c>
      <c r="B912" s="15" t="s">
        <v>122</v>
      </c>
      <c r="C912" s="15" t="s">
        <v>2505</v>
      </c>
      <c r="D912" s="15" t="s">
        <v>2574</v>
      </c>
      <c r="E912" s="3" t="s">
        <v>383</v>
      </c>
      <c r="F912" s="16" t="s">
        <v>1654</v>
      </c>
      <c r="G912" s="53" t="s">
        <v>2754</v>
      </c>
      <c r="H912" s="78" t="s">
        <v>2754</v>
      </c>
      <c r="I912" s="16">
        <v>110086</v>
      </c>
      <c r="J912" s="12" t="s">
        <v>3226</v>
      </c>
    </row>
    <row r="913" spans="1:10" s="12" customFormat="1" ht="45" x14ac:dyDescent="0.25">
      <c r="A913" s="18">
        <v>912</v>
      </c>
      <c r="B913" s="15" t="s">
        <v>122</v>
      </c>
      <c r="C913" s="15" t="s">
        <v>2506</v>
      </c>
      <c r="D913" s="15" t="s">
        <v>2574</v>
      </c>
      <c r="E913" s="3" t="s">
        <v>383</v>
      </c>
      <c r="F913" s="16" t="s">
        <v>1655</v>
      </c>
      <c r="G913" s="53" t="s">
        <v>2754</v>
      </c>
      <c r="H913" s="78" t="s">
        <v>2754</v>
      </c>
      <c r="I913" s="16">
        <v>110092</v>
      </c>
      <c r="J913" s="12" t="s">
        <v>3226</v>
      </c>
    </row>
    <row r="914" spans="1:10" s="12" customFormat="1" ht="45" x14ac:dyDescent="0.25">
      <c r="A914" s="18">
        <v>913</v>
      </c>
      <c r="B914" s="15" t="s">
        <v>937</v>
      </c>
      <c r="C914" s="15" t="s">
        <v>2507</v>
      </c>
      <c r="D914" s="15" t="s">
        <v>2574</v>
      </c>
      <c r="E914" s="3" t="s">
        <v>383</v>
      </c>
      <c r="F914" s="16" t="s">
        <v>1656</v>
      </c>
      <c r="G914" s="53" t="s">
        <v>2754</v>
      </c>
      <c r="H914" s="78" t="s">
        <v>2754</v>
      </c>
      <c r="I914" s="16">
        <v>110096</v>
      </c>
      <c r="J914" s="12" t="s">
        <v>3226</v>
      </c>
    </row>
    <row r="915" spans="1:10" s="12" customFormat="1" ht="45" x14ac:dyDescent="0.25">
      <c r="A915" s="18">
        <v>914</v>
      </c>
      <c r="B915" s="15" t="s">
        <v>938</v>
      </c>
      <c r="C915" s="15" t="s">
        <v>2508</v>
      </c>
      <c r="D915" s="15" t="s">
        <v>2574</v>
      </c>
      <c r="E915" s="3" t="s">
        <v>383</v>
      </c>
      <c r="F915" s="16" t="s">
        <v>1657</v>
      </c>
      <c r="G915" s="53" t="s">
        <v>2754</v>
      </c>
      <c r="H915" s="78" t="s">
        <v>2754</v>
      </c>
      <c r="I915" s="16">
        <v>110006</v>
      </c>
      <c r="J915" s="12" t="s">
        <v>3226</v>
      </c>
    </row>
    <row r="916" spans="1:10" s="12" customFormat="1" ht="45" x14ac:dyDescent="0.25">
      <c r="A916" s="18">
        <v>915</v>
      </c>
      <c r="B916" s="15" t="s">
        <v>939</v>
      </c>
      <c r="C916" s="15" t="s">
        <v>2509</v>
      </c>
      <c r="D916" s="15" t="s">
        <v>2574</v>
      </c>
      <c r="E916" s="3" t="s">
        <v>383</v>
      </c>
      <c r="F916" s="16" t="s">
        <v>1658</v>
      </c>
      <c r="G916" s="53" t="s">
        <v>2790</v>
      </c>
      <c r="H916" s="78" t="s">
        <v>2756</v>
      </c>
      <c r="I916" s="16">
        <v>121005</v>
      </c>
      <c r="J916" s="12" t="s">
        <v>3226</v>
      </c>
    </row>
    <row r="917" spans="1:10" s="12" customFormat="1" ht="45" x14ac:dyDescent="0.25">
      <c r="A917" s="18">
        <v>916</v>
      </c>
      <c r="B917" s="15" t="s">
        <v>940</v>
      </c>
      <c r="C917" s="15" t="s">
        <v>2510</v>
      </c>
      <c r="D917" s="15" t="s">
        <v>2574</v>
      </c>
      <c r="E917" s="3" t="s">
        <v>383</v>
      </c>
      <c r="F917" s="16" t="s">
        <v>1659</v>
      </c>
      <c r="G917" s="53" t="s">
        <v>2754</v>
      </c>
      <c r="H917" s="78" t="s">
        <v>2754</v>
      </c>
      <c r="I917" s="16">
        <v>110032</v>
      </c>
      <c r="J917" s="12" t="s">
        <v>3226</v>
      </c>
    </row>
    <row r="918" spans="1:10" s="12" customFormat="1" ht="45" x14ac:dyDescent="0.25">
      <c r="A918" s="18">
        <v>917</v>
      </c>
      <c r="B918" s="15" t="s">
        <v>941</v>
      </c>
      <c r="C918" s="15" t="s">
        <v>2511</v>
      </c>
      <c r="D918" s="15" t="s">
        <v>2574</v>
      </c>
      <c r="E918" s="3" t="s">
        <v>383</v>
      </c>
      <c r="F918" s="16" t="s">
        <v>1660</v>
      </c>
      <c r="G918" s="53" t="s">
        <v>2754</v>
      </c>
      <c r="H918" s="78" t="s">
        <v>2754</v>
      </c>
      <c r="I918" s="16">
        <v>110044</v>
      </c>
      <c r="J918" s="12" t="s">
        <v>3226</v>
      </c>
    </row>
    <row r="919" spans="1:10" s="12" customFormat="1" ht="45" x14ac:dyDescent="0.25">
      <c r="A919" s="18">
        <v>918</v>
      </c>
      <c r="B919" s="15" t="s">
        <v>942</v>
      </c>
      <c r="C919" s="15" t="s">
        <v>2512</v>
      </c>
      <c r="D919" s="15" t="s">
        <v>2574</v>
      </c>
      <c r="E919" s="3" t="s">
        <v>383</v>
      </c>
      <c r="F919" s="16" t="s">
        <v>1661</v>
      </c>
      <c r="G919" s="53" t="s">
        <v>2754</v>
      </c>
      <c r="H919" s="78" t="s">
        <v>2754</v>
      </c>
      <c r="I919" s="16">
        <v>110053</v>
      </c>
      <c r="J919" s="12" t="s">
        <v>3226</v>
      </c>
    </row>
    <row r="920" spans="1:10" s="12" customFormat="1" ht="45" x14ac:dyDescent="0.25">
      <c r="A920" s="18">
        <v>919</v>
      </c>
      <c r="B920" s="15" t="s">
        <v>942</v>
      </c>
      <c r="C920" s="15" t="s">
        <v>2513</v>
      </c>
      <c r="D920" s="15" t="s">
        <v>2574</v>
      </c>
      <c r="E920" s="3" t="s">
        <v>383</v>
      </c>
      <c r="F920" s="16" t="s">
        <v>1662</v>
      </c>
      <c r="G920" s="53" t="s">
        <v>2754</v>
      </c>
      <c r="H920" s="78" t="s">
        <v>2754</v>
      </c>
      <c r="I920" s="16">
        <v>110053</v>
      </c>
      <c r="J920" s="12" t="s">
        <v>3226</v>
      </c>
    </row>
    <row r="921" spans="1:10" s="12" customFormat="1" ht="45" x14ac:dyDescent="0.25">
      <c r="A921" s="18">
        <v>920</v>
      </c>
      <c r="B921" s="15" t="s">
        <v>943</v>
      </c>
      <c r="C921" s="15" t="s">
        <v>2514</v>
      </c>
      <c r="D921" s="15" t="s">
        <v>2574</v>
      </c>
      <c r="E921" s="3" t="s">
        <v>383</v>
      </c>
      <c r="F921" s="16" t="s">
        <v>1663</v>
      </c>
      <c r="G921" s="53" t="s">
        <v>2754</v>
      </c>
      <c r="H921" s="78" t="s">
        <v>2754</v>
      </c>
      <c r="I921" s="16">
        <v>110046</v>
      </c>
      <c r="J921" s="12" t="s">
        <v>3226</v>
      </c>
    </row>
    <row r="922" spans="1:10" s="12" customFormat="1" ht="45" x14ac:dyDescent="0.25">
      <c r="A922" s="18">
        <v>921</v>
      </c>
      <c r="B922" s="15" t="s">
        <v>944</v>
      </c>
      <c r="C922" s="15" t="s">
        <v>2515</v>
      </c>
      <c r="D922" s="15" t="s">
        <v>2574</v>
      </c>
      <c r="E922" s="3" t="s">
        <v>383</v>
      </c>
      <c r="F922" s="16" t="s">
        <v>1664</v>
      </c>
      <c r="G922" s="53" t="s">
        <v>2754</v>
      </c>
      <c r="H922" s="78" t="s">
        <v>2754</v>
      </c>
      <c r="I922" s="16">
        <v>110034</v>
      </c>
      <c r="J922" s="12" t="s">
        <v>3226</v>
      </c>
    </row>
    <row r="923" spans="1:10" s="12" customFormat="1" ht="45" x14ac:dyDescent="0.25">
      <c r="A923" s="18">
        <v>922</v>
      </c>
      <c r="B923" s="15" t="s">
        <v>945</v>
      </c>
      <c r="C923" s="15" t="s">
        <v>2516</v>
      </c>
      <c r="D923" s="15" t="s">
        <v>2574</v>
      </c>
      <c r="E923" s="3" t="s">
        <v>383</v>
      </c>
      <c r="F923" s="16" t="s">
        <v>1665</v>
      </c>
      <c r="G923" s="53" t="s">
        <v>2755</v>
      </c>
      <c r="H923" s="78" t="s">
        <v>2756</v>
      </c>
      <c r="I923" s="16">
        <v>120009</v>
      </c>
      <c r="J923" s="12" t="s">
        <v>3226</v>
      </c>
    </row>
    <row r="924" spans="1:10" s="12" customFormat="1" ht="60" x14ac:dyDescent="0.25">
      <c r="A924" s="18">
        <v>923</v>
      </c>
      <c r="B924" s="15" t="s">
        <v>946</v>
      </c>
      <c r="C924" s="15" t="s">
        <v>2517</v>
      </c>
      <c r="D924" s="15" t="s">
        <v>2574</v>
      </c>
      <c r="E924" s="3" t="s">
        <v>383</v>
      </c>
      <c r="F924" s="16" t="s">
        <v>1666</v>
      </c>
      <c r="G924" s="53" t="s">
        <v>2754</v>
      </c>
      <c r="H924" s="78" t="s">
        <v>2754</v>
      </c>
      <c r="I924" s="16">
        <v>110009</v>
      </c>
      <c r="J924" s="12" t="s">
        <v>3226</v>
      </c>
    </row>
    <row r="925" spans="1:10" s="12" customFormat="1" ht="30" x14ac:dyDescent="0.25">
      <c r="A925" s="18">
        <v>924</v>
      </c>
      <c r="B925" s="15" t="s">
        <v>947</v>
      </c>
      <c r="C925" s="15" t="s">
        <v>2518</v>
      </c>
      <c r="D925" s="15" t="s">
        <v>2574</v>
      </c>
      <c r="E925" s="3" t="s">
        <v>383</v>
      </c>
      <c r="F925" s="16" t="s">
        <v>1667</v>
      </c>
      <c r="G925" s="53" t="s">
        <v>2766</v>
      </c>
      <c r="H925" s="78" t="s">
        <v>2756</v>
      </c>
      <c r="I925" s="16">
        <v>131001</v>
      </c>
      <c r="J925" s="12" t="s">
        <v>3226</v>
      </c>
    </row>
    <row r="926" spans="1:10" s="12" customFormat="1" ht="45" x14ac:dyDescent="0.25">
      <c r="A926" s="18">
        <v>925</v>
      </c>
      <c r="B926" s="15" t="s">
        <v>948</v>
      </c>
      <c r="C926" s="15" t="s">
        <v>2519</v>
      </c>
      <c r="D926" s="15" t="s">
        <v>2574</v>
      </c>
      <c r="E926" s="3" t="s">
        <v>383</v>
      </c>
      <c r="F926" s="16" t="s">
        <v>1669</v>
      </c>
      <c r="G926" s="53" t="s">
        <v>2754</v>
      </c>
      <c r="H926" s="78" t="s">
        <v>2754</v>
      </c>
      <c r="I926" s="16">
        <v>110086</v>
      </c>
      <c r="J926" s="12" t="s">
        <v>3226</v>
      </c>
    </row>
    <row r="927" spans="1:10" s="12" customFormat="1" ht="45" x14ac:dyDescent="0.25">
      <c r="A927" s="18">
        <v>926</v>
      </c>
      <c r="B927" s="15" t="s">
        <v>949</v>
      </c>
      <c r="C927" s="15" t="s">
        <v>2520</v>
      </c>
      <c r="D927" s="15" t="s">
        <v>2574</v>
      </c>
      <c r="E927" s="3" t="s">
        <v>383</v>
      </c>
      <c r="F927" s="16" t="s">
        <v>1671</v>
      </c>
      <c r="G927" s="53" t="s">
        <v>2752</v>
      </c>
      <c r="H927" s="78" t="s">
        <v>2753</v>
      </c>
      <c r="I927" s="16">
        <v>201001</v>
      </c>
      <c r="J927" s="12" t="s">
        <v>3226</v>
      </c>
    </row>
    <row r="928" spans="1:10" s="12" customFormat="1" ht="45" x14ac:dyDescent="0.25">
      <c r="A928" s="18">
        <v>927</v>
      </c>
      <c r="B928" s="15" t="s">
        <v>950</v>
      </c>
      <c r="C928" s="15" t="s">
        <v>2521</v>
      </c>
      <c r="D928" s="15" t="s">
        <v>2574</v>
      </c>
      <c r="E928" s="3" t="s">
        <v>383</v>
      </c>
      <c r="F928" s="16" t="s">
        <v>1672</v>
      </c>
      <c r="G928" s="53" t="s">
        <v>2754</v>
      </c>
      <c r="H928" s="78" t="s">
        <v>2754</v>
      </c>
      <c r="I928" s="16">
        <v>110034</v>
      </c>
      <c r="J928" s="12" t="s">
        <v>3226</v>
      </c>
    </row>
    <row r="929" spans="1:10" s="12" customFormat="1" ht="60" x14ac:dyDescent="0.25">
      <c r="A929" s="18">
        <v>928</v>
      </c>
      <c r="B929" s="15" t="s">
        <v>951</v>
      </c>
      <c r="C929" s="15" t="s">
        <v>2522</v>
      </c>
      <c r="D929" s="15" t="s">
        <v>2574</v>
      </c>
      <c r="E929" s="3" t="s">
        <v>383</v>
      </c>
      <c r="F929" s="16" t="s">
        <v>1673</v>
      </c>
      <c r="G929" s="53" t="s">
        <v>2799</v>
      </c>
      <c r="H929" s="78" t="s">
        <v>2848</v>
      </c>
      <c r="I929" s="16">
        <v>380001</v>
      </c>
      <c r="J929" s="12" t="s">
        <v>3226</v>
      </c>
    </row>
    <row r="930" spans="1:10" s="12" customFormat="1" ht="45" x14ac:dyDescent="0.25">
      <c r="A930" s="18">
        <v>929</v>
      </c>
      <c r="B930" s="15" t="s">
        <v>952</v>
      </c>
      <c r="C930" s="15" t="s">
        <v>2523</v>
      </c>
      <c r="D930" s="15" t="s">
        <v>2574</v>
      </c>
      <c r="E930" s="3" t="s">
        <v>383</v>
      </c>
      <c r="F930" s="16" t="s">
        <v>1674</v>
      </c>
      <c r="G930" s="53" t="s">
        <v>2754</v>
      </c>
      <c r="H930" s="78" t="s">
        <v>2754</v>
      </c>
      <c r="I930" s="16">
        <v>110093</v>
      </c>
      <c r="J930" s="12" t="s">
        <v>3226</v>
      </c>
    </row>
    <row r="931" spans="1:10" s="12" customFormat="1" ht="30" x14ac:dyDescent="0.25">
      <c r="A931" s="18">
        <v>930</v>
      </c>
      <c r="B931" s="15" t="s">
        <v>953</v>
      </c>
      <c r="C931" s="15" t="s">
        <v>2524</v>
      </c>
      <c r="D931" s="15" t="s">
        <v>2574</v>
      </c>
      <c r="E931" s="3" t="s">
        <v>383</v>
      </c>
      <c r="F931" s="16" t="s">
        <v>1675</v>
      </c>
      <c r="G931" s="53" t="s">
        <v>2754</v>
      </c>
      <c r="H931" s="78" t="s">
        <v>2754</v>
      </c>
      <c r="I931" s="16">
        <v>110078</v>
      </c>
      <c r="J931" s="12" t="s">
        <v>3226</v>
      </c>
    </row>
    <row r="932" spans="1:10" s="12" customFormat="1" ht="45" x14ac:dyDescent="0.25">
      <c r="A932" s="18">
        <v>931</v>
      </c>
      <c r="B932" s="15" t="s">
        <v>954</v>
      </c>
      <c r="C932" s="15" t="s">
        <v>2525</v>
      </c>
      <c r="D932" s="15" t="s">
        <v>2574</v>
      </c>
      <c r="E932" s="3" t="s">
        <v>383</v>
      </c>
      <c r="F932" s="16" t="s">
        <v>1676</v>
      </c>
      <c r="G932" s="53" t="s">
        <v>2754</v>
      </c>
      <c r="H932" s="78" t="s">
        <v>2754</v>
      </c>
      <c r="I932" s="16">
        <v>201301</v>
      </c>
      <c r="J932" s="12" t="s">
        <v>3226</v>
      </c>
    </row>
    <row r="933" spans="1:10" s="12" customFormat="1" ht="45" x14ac:dyDescent="0.25">
      <c r="A933" s="18">
        <v>932</v>
      </c>
      <c r="B933" s="15" t="s">
        <v>955</v>
      </c>
      <c r="C933" s="15" t="s">
        <v>2526</v>
      </c>
      <c r="D933" s="15" t="s">
        <v>2574</v>
      </c>
      <c r="E933" s="3" t="s">
        <v>383</v>
      </c>
      <c r="F933" s="16" t="s">
        <v>1677</v>
      </c>
      <c r="G933" s="53" t="s">
        <v>2752</v>
      </c>
      <c r="H933" s="78" t="s">
        <v>2753</v>
      </c>
      <c r="I933" s="16">
        <v>201002</v>
      </c>
      <c r="J933" s="12" t="s">
        <v>3226</v>
      </c>
    </row>
    <row r="934" spans="1:10" s="12" customFormat="1" ht="60" x14ac:dyDescent="0.25">
      <c r="A934" s="18">
        <v>933</v>
      </c>
      <c r="B934" s="15" t="s">
        <v>956</v>
      </c>
      <c r="C934" s="15" t="s">
        <v>2527</v>
      </c>
      <c r="D934" s="15" t="s">
        <v>2574</v>
      </c>
      <c r="E934" s="3" t="s">
        <v>383</v>
      </c>
      <c r="F934" s="16" t="s">
        <v>1678</v>
      </c>
      <c r="G934" s="53" t="s">
        <v>2754</v>
      </c>
      <c r="H934" s="78" t="s">
        <v>2754</v>
      </c>
      <c r="I934" s="16">
        <v>110051</v>
      </c>
      <c r="J934" s="12" t="s">
        <v>3226</v>
      </c>
    </row>
    <row r="935" spans="1:10" s="12" customFormat="1" ht="30" x14ac:dyDescent="0.25">
      <c r="A935" s="18">
        <v>934</v>
      </c>
      <c r="B935" s="15" t="s">
        <v>957</v>
      </c>
      <c r="C935" s="15" t="s">
        <v>2528</v>
      </c>
      <c r="D935" s="15" t="s">
        <v>2574</v>
      </c>
      <c r="E935" s="3" t="s">
        <v>383</v>
      </c>
      <c r="F935" s="16" t="s">
        <v>1679</v>
      </c>
      <c r="G935" s="53" t="s">
        <v>2826</v>
      </c>
      <c r="H935" s="78" t="s">
        <v>2758</v>
      </c>
      <c r="I935" s="16">
        <v>321001</v>
      </c>
      <c r="J935" s="12" t="s">
        <v>3226</v>
      </c>
    </row>
    <row r="936" spans="1:10" s="12" customFormat="1" ht="90" x14ac:dyDescent="0.25">
      <c r="A936" s="18">
        <v>935</v>
      </c>
      <c r="B936" s="15" t="s">
        <v>958</v>
      </c>
      <c r="C936" s="15" t="s">
        <v>2529</v>
      </c>
      <c r="D936" s="15" t="s">
        <v>2574</v>
      </c>
      <c r="E936" s="3" t="s">
        <v>383</v>
      </c>
      <c r="F936" s="16" t="s">
        <v>1680</v>
      </c>
      <c r="G936" s="53" t="s">
        <v>2788</v>
      </c>
      <c r="H936" s="78" t="s">
        <v>2760</v>
      </c>
      <c r="I936" s="16">
        <v>400</v>
      </c>
      <c r="J936" s="12" t="s">
        <v>3226</v>
      </c>
    </row>
    <row r="937" spans="1:10" s="12" customFormat="1" ht="30" x14ac:dyDescent="0.25">
      <c r="A937" s="18">
        <v>936</v>
      </c>
      <c r="B937" s="15" t="s">
        <v>959</v>
      </c>
      <c r="C937" s="15" t="s">
        <v>2530</v>
      </c>
      <c r="D937" s="15" t="s">
        <v>2574</v>
      </c>
      <c r="E937" s="3" t="s">
        <v>383</v>
      </c>
      <c r="F937" s="16" t="s">
        <v>1681</v>
      </c>
      <c r="G937" s="53" t="s">
        <v>2768</v>
      </c>
      <c r="H937" s="78" t="s">
        <v>2753</v>
      </c>
      <c r="I937" s="16">
        <v>250404</v>
      </c>
      <c r="J937" s="12" t="s">
        <v>3226</v>
      </c>
    </row>
    <row r="938" spans="1:10" s="12" customFormat="1" ht="45" x14ac:dyDescent="0.25">
      <c r="A938" s="18">
        <v>937</v>
      </c>
      <c r="B938" s="15" t="s">
        <v>960</v>
      </c>
      <c r="C938" s="15" t="s">
        <v>2531</v>
      </c>
      <c r="D938" s="15" t="s">
        <v>2574</v>
      </c>
      <c r="E938" s="3" t="s">
        <v>383</v>
      </c>
      <c r="F938" s="16" t="s">
        <v>1683</v>
      </c>
      <c r="G938" s="53" t="s">
        <v>2754</v>
      </c>
      <c r="H938" s="78" t="s">
        <v>2754</v>
      </c>
      <c r="I938" s="16">
        <v>110053</v>
      </c>
      <c r="J938" s="12" t="s">
        <v>3226</v>
      </c>
    </row>
    <row r="939" spans="1:10" s="12" customFormat="1" ht="45" x14ac:dyDescent="0.25">
      <c r="A939" s="18">
        <v>938</v>
      </c>
      <c r="B939" s="15" t="s">
        <v>961</v>
      </c>
      <c r="C939" s="15" t="s">
        <v>2532</v>
      </c>
      <c r="D939" s="15" t="s">
        <v>2574</v>
      </c>
      <c r="E939" s="3" t="s">
        <v>383</v>
      </c>
      <c r="F939" s="16" t="s">
        <v>1684</v>
      </c>
      <c r="G939" s="53" t="s">
        <v>2754</v>
      </c>
      <c r="H939" s="78" t="s">
        <v>2754</v>
      </c>
      <c r="I939" s="16">
        <v>110033</v>
      </c>
      <c r="J939" s="12" t="s">
        <v>3226</v>
      </c>
    </row>
    <row r="940" spans="1:10" s="12" customFormat="1" ht="45" x14ac:dyDescent="0.25">
      <c r="A940" s="18">
        <v>939</v>
      </c>
      <c r="B940" s="15" t="s">
        <v>962</v>
      </c>
      <c r="C940" s="15" t="s">
        <v>2533</v>
      </c>
      <c r="D940" s="15" t="s">
        <v>2574</v>
      </c>
      <c r="E940" s="3" t="s">
        <v>383</v>
      </c>
      <c r="F940" s="16" t="s">
        <v>1685</v>
      </c>
      <c r="G940" s="53" t="s">
        <v>2779</v>
      </c>
      <c r="H940" s="78" t="s">
        <v>2758</v>
      </c>
      <c r="I940" s="16">
        <v>302012</v>
      </c>
      <c r="J940" s="12" t="s">
        <v>3226</v>
      </c>
    </row>
    <row r="941" spans="1:10" s="12" customFormat="1" ht="60" x14ac:dyDescent="0.25">
      <c r="A941" s="18">
        <v>940</v>
      </c>
      <c r="B941" s="15" t="s">
        <v>963</v>
      </c>
      <c r="C941" s="15" t="s">
        <v>2534</v>
      </c>
      <c r="D941" s="15" t="s">
        <v>2574</v>
      </c>
      <c r="E941" s="3" t="s">
        <v>383</v>
      </c>
      <c r="F941" s="16" t="s">
        <v>1686</v>
      </c>
      <c r="G941" s="53" t="s">
        <v>2754</v>
      </c>
      <c r="H941" s="78" t="s">
        <v>2754</v>
      </c>
      <c r="I941" s="16">
        <v>110094</v>
      </c>
      <c r="J941" s="12" t="s">
        <v>3226</v>
      </c>
    </row>
    <row r="942" spans="1:10" s="12" customFormat="1" ht="60" x14ac:dyDescent="0.25">
      <c r="A942" s="18">
        <v>941</v>
      </c>
      <c r="B942" s="15" t="s">
        <v>458</v>
      </c>
      <c r="C942" s="15" t="s">
        <v>2535</v>
      </c>
      <c r="D942" s="15" t="s">
        <v>2574</v>
      </c>
      <c r="E942" s="3" t="s">
        <v>383</v>
      </c>
      <c r="F942" s="16" t="s">
        <v>1104</v>
      </c>
      <c r="G942" s="53" t="s">
        <v>2754</v>
      </c>
      <c r="H942" s="78" t="s">
        <v>2754</v>
      </c>
      <c r="I942" s="16">
        <v>110086</v>
      </c>
      <c r="J942" s="12" t="s">
        <v>3226</v>
      </c>
    </row>
    <row r="943" spans="1:10" s="12" customFormat="1" ht="60" x14ac:dyDescent="0.25">
      <c r="A943" s="18">
        <v>942</v>
      </c>
      <c r="B943" s="15" t="s">
        <v>964</v>
      </c>
      <c r="C943" s="15" t="s">
        <v>2536</v>
      </c>
      <c r="D943" s="15" t="s">
        <v>2574</v>
      </c>
      <c r="E943" s="3" t="s">
        <v>383</v>
      </c>
      <c r="F943" s="16" t="s">
        <v>1687</v>
      </c>
      <c r="G943" s="53" t="s">
        <v>2754</v>
      </c>
      <c r="H943" s="78" t="s">
        <v>2754</v>
      </c>
      <c r="I943" s="16">
        <v>110053</v>
      </c>
      <c r="J943" s="12" t="s">
        <v>3226</v>
      </c>
    </row>
    <row r="944" spans="1:10" s="12" customFormat="1" ht="30" x14ac:dyDescent="0.25">
      <c r="A944" s="18">
        <v>943</v>
      </c>
      <c r="B944" s="15" t="s">
        <v>965</v>
      </c>
      <c r="C944" s="15" t="s">
        <v>2537</v>
      </c>
      <c r="D944" s="15" t="s">
        <v>2574</v>
      </c>
      <c r="E944" s="3" t="s">
        <v>383</v>
      </c>
      <c r="F944" s="16" t="s">
        <v>1688</v>
      </c>
      <c r="G944" s="53" t="s">
        <v>2754</v>
      </c>
      <c r="H944" s="78" t="s">
        <v>2754</v>
      </c>
      <c r="I944" s="16">
        <v>110031</v>
      </c>
      <c r="J944" s="12" t="s">
        <v>3226</v>
      </c>
    </row>
    <row r="945" spans="1:10" s="12" customFormat="1" ht="45" x14ac:dyDescent="0.25">
      <c r="A945" s="18">
        <v>944</v>
      </c>
      <c r="B945" s="15" t="s">
        <v>966</v>
      </c>
      <c r="C945" s="15" t="s">
        <v>2538</v>
      </c>
      <c r="D945" s="15" t="s">
        <v>2574</v>
      </c>
      <c r="E945" s="3" t="s">
        <v>383</v>
      </c>
      <c r="F945" s="16" t="s">
        <v>1689</v>
      </c>
      <c r="G945" s="53" t="s">
        <v>2754</v>
      </c>
      <c r="H945" s="78" t="s">
        <v>2754</v>
      </c>
      <c r="I945" s="16">
        <v>110053</v>
      </c>
      <c r="J945" s="12" t="s">
        <v>3226</v>
      </c>
    </row>
    <row r="946" spans="1:10" s="12" customFormat="1" ht="30" x14ac:dyDescent="0.25">
      <c r="A946" s="18">
        <v>945</v>
      </c>
      <c r="B946" s="15" t="s">
        <v>966</v>
      </c>
      <c r="C946" s="15" t="s">
        <v>2539</v>
      </c>
      <c r="D946" s="15" t="s">
        <v>2574</v>
      </c>
      <c r="E946" s="3" t="s">
        <v>383</v>
      </c>
      <c r="F946" s="16" t="s">
        <v>1690</v>
      </c>
      <c r="G946" s="53" t="s">
        <v>2847</v>
      </c>
      <c r="H946" s="78" t="s">
        <v>2763</v>
      </c>
      <c r="I946" s="16">
        <v>246177</v>
      </c>
      <c r="J946" s="12" t="s">
        <v>3226</v>
      </c>
    </row>
    <row r="947" spans="1:10" s="12" customFormat="1" ht="60" x14ac:dyDescent="0.25">
      <c r="A947" s="18">
        <v>946</v>
      </c>
      <c r="B947" s="15" t="s">
        <v>967</v>
      </c>
      <c r="C947" s="15" t="s">
        <v>2540</v>
      </c>
      <c r="D947" s="15" t="s">
        <v>2574</v>
      </c>
      <c r="E947" s="3" t="s">
        <v>383</v>
      </c>
      <c r="F947" s="16" t="s">
        <v>1691</v>
      </c>
      <c r="G947" s="53" t="s">
        <v>2752</v>
      </c>
      <c r="H947" s="78" t="s">
        <v>2753</v>
      </c>
      <c r="I947" s="16">
        <v>201003</v>
      </c>
      <c r="J947" s="12" t="s">
        <v>3226</v>
      </c>
    </row>
    <row r="948" spans="1:10" s="12" customFormat="1" ht="45" x14ac:dyDescent="0.25">
      <c r="A948" s="18">
        <v>947</v>
      </c>
      <c r="B948" s="15" t="s">
        <v>968</v>
      </c>
      <c r="C948" s="15" t="s">
        <v>2541</v>
      </c>
      <c r="D948" s="15" t="s">
        <v>2574</v>
      </c>
      <c r="E948" s="3" t="s">
        <v>383</v>
      </c>
      <c r="F948" s="16" t="s">
        <v>1692</v>
      </c>
      <c r="G948" s="53" t="s">
        <v>2803</v>
      </c>
      <c r="H948" s="78" t="s">
        <v>2753</v>
      </c>
      <c r="I948" s="16">
        <v>251201</v>
      </c>
      <c r="J948" s="12" t="s">
        <v>3226</v>
      </c>
    </row>
    <row r="949" spans="1:10" s="12" customFormat="1" ht="30" x14ac:dyDescent="0.25">
      <c r="A949" s="18">
        <v>948</v>
      </c>
      <c r="B949" s="15" t="s">
        <v>969</v>
      </c>
      <c r="C949" s="15" t="s">
        <v>2542</v>
      </c>
      <c r="D949" s="15" t="s">
        <v>2574</v>
      </c>
      <c r="E949" s="3" t="s">
        <v>383</v>
      </c>
      <c r="F949" s="16" t="s">
        <v>1693</v>
      </c>
      <c r="G949" s="53" t="s">
        <v>2754</v>
      </c>
      <c r="H949" s="78" t="s">
        <v>2754</v>
      </c>
      <c r="I949" s="16">
        <v>110032</v>
      </c>
      <c r="J949" s="12" t="s">
        <v>3226</v>
      </c>
    </row>
    <row r="950" spans="1:10" s="12" customFormat="1" ht="30" x14ac:dyDescent="0.25">
      <c r="A950" s="18">
        <v>949</v>
      </c>
      <c r="B950" s="15" t="s">
        <v>970</v>
      </c>
      <c r="C950" s="15" t="s">
        <v>2543</v>
      </c>
      <c r="D950" s="15" t="s">
        <v>2574</v>
      </c>
      <c r="E950" s="3" t="s">
        <v>383</v>
      </c>
      <c r="F950" s="16" t="s">
        <v>1694</v>
      </c>
      <c r="G950" s="53" t="s">
        <v>2830</v>
      </c>
      <c r="H950" s="78" t="s">
        <v>2846</v>
      </c>
      <c r="I950" s="16">
        <v>700019</v>
      </c>
      <c r="J950" s="12" t="s">
        <v>3226</v>
      </c>
    </row>
    <row r="951" spans="1:10" s="12" customFormat="1" ht="45" x14ac:dyDescent="0.25">
      <c r="A951" s="18">
        <v>950</v>
      </c>
      <c r="B951" s="15" t="s">
        <v>971</v>
      </c>
      <c r="C951" s="15" t="s">
        <v>2544</v>
      </c>
      <c r="D951" s="15" t="s">
        <v>2574</v>
      </c>
      <c r="E951" s="3" t="s">
        <v>383</v>
      </c>
      <c r="F951" s="16" t="s">
        <v>1695</v>
      </c>
      <c r="G951" s="53" t="s">
        <v>2754</v>
      </c>
      <c r="H951" s="78" t="s">
        <v>2754</v>
      </c>
      <c r="I951" s="16">
        <v>110094</v>
      </c>
      <c r="J951" s="12" t="s">
        <v>3226</v>
      </c>
    </row>
    <row r="952" spans="1:10" s="12" customFormat="1" ht="45" x14ac:dyDescent="0.25">
      <c r="A952" s="18">
        <v>951</v>
      </c>
      <c r="B952" s="15" t="s">
        <v>972</v>
      </c>
      <c r="C952" s="15" t="s">
        <v>2545</v>
      </c>
      <c r="D952" s="15" t="s">
        <v>2574</v>
      </c>
      <c r="E952" s="3" t="s">
        <v>383</v>
      </c>
      <c r="F952" s="16" t="s">
        <v>1696</v>
      </c>
      <c r="G952" s="53" t="s">
        <v>2754</v>
      </c>
      <c r="H952" s="78" t="s">
        <v>2754</v>
      </c>
      <c r="I952" s="16">
        <v>110053</v>
      </c>
      <c r="J952" s="12" t="s">
        <v>3226</v>
      </c>
    </row>
    <row r="953" spans="1:10" s="12" customFormat="1" ht="30" x14ac:dyDescent="0.25">
      <c r="A953" s="18">
        <v>952</v>
      </c>
      <c r="B953" s="15" t="s">
        <v>973</v>
      </c>
      <c r="C953" s="15" t="s">
        <v>2546</v>
      </c>
      <c r="D953" s="15" t="s">
        <v>2574</v>
      </c>
      <c r="E953" s="3" t="s">
        <v>383</v>
      </c>
      <c r="F953" s="16" t="s">
        <v>1697</v>
      </c>
      <c r="G953" s="53" t="s">
        <v>2813</v>
      </c>
      <c r="H953" s="78" t="s">
        <v>2753</v>
      </c>
      <c r="I953" s="16">
        <v>202137</v>
      </c>
      <c r="J953" s="12" t="s">
        <v>3226</v>
      </c>
    </row>
    <row r="954" spans="1:10" s="12" customFormat="1" ht="45" x14ac:dyDescent="0.25">
      <c r="A954" s="18">
        <v>953</v>
      </c>
      <c r="B954" s="15" t="s">
        <v>973</v>
      </c>
      <c r="C954" s="15" t="s">
        <v>2547</v>
      </c>
      <c r="D954" s="15" t="s">
        <v>2574</v>
      </c>
      <c r="E954" s="3" t="s">
        <v>383</v>
      </c>
      <c r="F954" s="16" t="s">
        <v>1698</v>
      </c>
      <c r="G954" s="53" t="s">
        <v>2752</v>
      </c>
      <c r="H954" s="78" t="s">
        <v>2753</v>
      </c>
      <c r="I954" s="16">
        <v>201001</v>
      </c>
      <c r="J954" s="12" t="s">
        <v>3226</v>
      </c>
    </row>
    <row r="955" spans="1:10" s="12" customFormat="1" ht="45" x14ac:dyDescent="0.25">
      <c r="A955" s="18">
        <v>954</v>
      </c>
      <c r="B955" s="15" t="s">
        <v>974</v>
      </c>
      <c r="C955" s="15" t="s">
        <v>2548</v>
      </c>
      <c r="D955" s="15" t="s">
        <v>2574</v>
      </c>
      <c r="E955" s="3" t="s">
        <v>383</v>
      </c>
      <c r="F955" s="16" t="s">
        <v>1699</v>
      </c>
      <c r="G955" s="53" t="s">
        <v>2754</v>
      </c>
      <c r="H955" s="78" t="s">
        <v>2754</v>
      </c>
      <c r="I955" s="16">
        <v>110092</v>
      </c>
      <c r="J955" s="12" t="s">
        <v>3226</v>
      </c>
    </row>
    <row r="956" spans="1:10" s="12" customFormat="1" ht="45" x14ac:dyDescent="0.25">
      <c r="A956" s="18">
        <v>955</v>
      </c>
      <c r="B956" s="15" t="s">
        <v>975</v>
      </c>
      <c r="C956" s="15" t="s">
        <v>2549</v>
      </c>
      <c r="D956" s="15" t="s">
        <v>2574</v>
      </c>
      <c r="E956" s="3" t="s">
        <v>383</v>
      </c>
      <c r="F956" s="16" t="s">
        <v>1700</v>
      </c>
      <c r="G956" s="53" t="s">
        <v>2754</v>
      </c>
      <c r="H956" s="78" t="s">
        <v>2754</v>
      </c>
      <c r="I956" s="16">
        <v>110054</v>
      </c>
      <c r="J956" s="12" t="s">
        <v>3226</v>
      </c>
    </row>
    <row r="957" spans="1:10" s="12" customFormat="1" ht="45" x14ac:dyDescent="0.25">
      <c r="A957" s="18">
        <v>956</v>
      </c>
      <c r="B957" s="15" t="s">
        <v>976</v>
      </c>
      <c r="C957" s="15" t="s">
        <v>2550</v>
      </c>
      <c r="D957" s="15" t="s">
        <v>2574</v>
      </c>
      <c r="E957" s="3" t="s">
        <v>383</v>
      </c>
      <c r="F957" s="16" t="s">
        <v>1701</v>
      </c>
      <c r="G957" s="53" t="s">
        <v>2831</v>
      </c>
      <c r="H957" s="78" t="s">
        <v>2784</v>
      </c>
      <c r="I957" s="16">
        <v>174004</v>
      </c>
      <c r="J957" s="12" t="s">
        <v>3226</v>
      </c>
    </row>
    <row r="958" spans="1:10" s="12" customFormat="1" ht="60" x14ac:dyDescent="0.25">
      <c r="A958" s="18">
        <v>957</v>
      </c>
      <c r="B958" s="15" t="s">
        <v>977</v>
      </c>
      <c r="C958" s="15" t="s">
        <v>2551</v>
      </c>
      <c r="D958" s="15" t="s">
        <v>2574</v>
      </c>
      <c r="E958" s="3" t="s">
        <v>383</v>
      </c>
      <c r="F958" s="16" t="s">
        <v>1702</v>
      </c>
      <c r="G958" s="53" t="s">
        <v>2752</v>
      </c>
      <c r="H958" s="78" t="s">
        <v>2753</v>
      </c>
      <c r="I958" s="16">
        <v>201005</v>
      </c>
      <c r="J958" s="12" t="s">
        <v>3226</v>
      </c>
    </row>
    <row r="959" spans="1:10" s="12" customFormat="1" ht="60" x14ac:dyDescent="0.25">
      <c r="A959" s="18">
        <v>958</v>
      </c>
      <c r="B959" s="15" t="s">
        <v>978</v>
      </c>
      <c r="C959" s="15" t="s">
        <v>2552</v>
      </c>
      <c r="D959" s="15" t="s">
        <v>2574</v>
      </c>
      <c r="E959" s="3" t="s">
        <v>383</v>
      </c>
      <c r="F959" s="16" t="s">
        <v>1703</v>
      </c>
      <c r="G959" s="53" t="s">
        <v>2754</v>
      </c>
      <c r="H959" s="78" t="s">
        <v>2754</v>
      </c>
      <c r="I959" s="16">
        <v>110094</v>
      </c>
      <c r="J959" s="12" t="s">
        <v>3226</v>
      </c>
    </row>
    <row r="960" spans="1:10" s="12" customFormat="1" ht="45" x14ac:dyDescent="0.25">
      <c r="A960" s="18">
        <v>959</v>
      </c>
      <c r="B960" s="15" t="s">
        <v>979</v>
      </c>
      <c r="C960" s="15" t="s">
        <v>2553</v>
      </c>
      <c r="D960" s="15" t="s">
        <v>2574</v>
      </c>
      <c r="E960" s="3" t="s">
        <v>383</v>
      </c>
      <c r="F960" s="16" t="s">
        <v>1704</v>
      </c>
      <c r="G960" s="53" t="s">
        <v>2754</v>
      </c>
      <c r="H960" s="78" t="s">
        <v>2754</v>
      </c>
      <c r="I960" s="16">
        <v>110051</v>
      </c>
      <c r="J960" s="12" t="s">
        <v>3226</v>
      </c>
    </row>
    <row r="961" spans="1:11" s="12" customFormat="1" ht="45" x14ac:dyDescent="0.25">
      <c r="A961" s="18">
        <v>960</v>
      </c>
      <c r="B961" s="15" t="s">
        <v>980</v>
      </c>
      <c r="C961" s="15" t="s">
        <v>2554</v>
      </c>
      <c r="D961" s="15" t="s">
        <v>2574</v>
      </c>
      <c r="E961" s="3" t="s">
        <v>383</v>
      </c>
      <c r="F961" s="16" t="s">
        <v>1705</v>
      </c>
      <c r="G961" s="53" t="s">
        <v>2754</v>
      </c>
      <c r="H961" s="78" t="s">
        <v>2754</v>
      </c>
      <c r="I961" s="16">
        <v>110092</v>
      </c>
      <c r="J961" s="12" t="s">
        <v>3226</v>
      </c>
    </row>
    <row r="962" spans="1:11" s="12" customFormat="1" ht="45" x14ac:dyDescent="0.25">
      <c r="A962" s="18">
        <v>961</v>
      </c>
      <c r="B962" s="15" t="s">
        <v>981</v>
      </c>
      <c r="C962" s="15" t="s">
        <v>2555</v>
      </c>
      <c r="D962" s="15" t="s">
        <v>2574</v>
      </c>
      <c r="E962" s="3" t="s">
        <v>383</v>
      </c>
      <c r="F962" s="16" t="s">
        <v>1706</v>
      </c>
      <c r="G962" s="53" t="s">
        <v>2754</v>
      </c>
      <c r="H962" s="78" t="s">
        <v>2754</v>
      </c>
      <c r="I962" s="16">
        <v>110095</v>
      </c>
      <c r="J962" s="12" t="s">
        <v>3226</v>
      </c>
    </row>
    <row r="963" spans="1:11" s="12" customFormat="1" ht="30" x14ac:dyDescent="0.25">
      <c r="A963" s="18">
        <v>962</v>
      </c>
      <c r="B963" s="15" t="s">
        <v>982</v>
      </c>
      <c r="C963" s="15" t="s">
        <v>2556</v>
      </c>
      <c r="D963" s="15" t="s">
        <v>2574</v>
      </c>
      <c r="E963" s="3" t="s">
        <v>383</v>
      </c>
      <c r="F963" s="16" t="s">
        <v>1707</v>
      </c>
      <c r="G963" s="53" t="s">
        <v>2754</v>
      </c>
      <c r="H963" s="78" t="s">
        <v>2754</v>
      </c>
      <c r="I963" s="16">
        <v>110058</v>
      </c>
      <c r="J963" s="12" t="s">
        <v>3226</v>
      </c>
    </row>
    <row r="964" spans="1:11" s="12" customFormat="1" ht="75" x14ac:dyDescent="0.25">
      <c r="A964" s="18">
        <v>963</v>
      </c>
      <c r="B964" s="15" t="s">
        <v>983</v>
      </c>
      <c r="C964" s="15" t="s">
        <v>2557</v>
      </c>
      <c r="D964" s="15" t="s">
        <v>2574</v>
      </c>
      <c r="E964" s="3" t="s">
        <v>383</v>
      </c>
      <c r="F964" s="16" t="s">
        <v>1598</v>
      </c>
      <c r="G964" s="53" t="s">
        <v>2779</v>
      </c>
      <c r="H964" s="78" t="s">
        <v>2758</v>
      </c>
      <c r="I964" s="16">
        <v>302012</v>
      </c>
      <c r="J964" s="12" t="s">
        <v>3226</v>
      </c>
    </row>
    <row r="965" spans="1:11" s="12" customFormat="1" ht="45" x14ac:dyDescent="0.25">
      <c r="A965" s="18">
        <v>964</v>
      </c>
      <c r="B965" s="15" t="s">
        <v>984</v>
      </c>
      <c r="C965" s="15" t="s">
        <v>2558</v>
      </c>
      <c r="D965" s="15" t="s">
        <v>2574</v>
      </c>
      <c r="E965" s="3" t="s">
        <v>383</v>
      </c>
      <c r="F965" s="16" t="s">
        <v>1708</v>
      </c>
      <c r="G965" s="53" t="s">
        <v>2754</v>
      </c>
      <c r="H965" s="78" t="s">
        <v>2754</v>
      </c>
      <c r="I965" s="16">
        <v>110053</v>
      </c>
      <c r="J965" s="12" t="s">
        <v>3226</v>
      </c>
    </row>
    <row r="966" spans="1:11" s="12" customFormat="1" ht="45" x14ac:dyDescent="0.25">
      <c r="A966" s="18">
        <v>965</v>
      </c>
      <c r="B966" s="15" t="s">
        <v>985</v>
      </c>
      <c r="C966" s="15" t="s">
        <v>2559</v>
      </c>
      <c r="D966" s="15" t="s">
        <v>2574</v>
      </c>
      <c r="E966" s="3" t="s">
        <v>383</v>
      </c>
      <c r="F966" s="16" t="s">
        <v>1709</v>
      </c>
      <c r="G966" s="53" t="s">
        <v>2752</v>
      </c>
      <c r="H966" s="78" t="s">
        <v>2753</v>
      </c>
      <c r="I966" s="16">
        <v>201005</v>
      </c>
      <c r="J966" s="12" t="s">
        <v>3226</v>
      </c>
    </row>
    <row r="967" spans="1:11" s="12" customFormat="1" ht="45" x14ac:dyDescent="0.25">
      <c r="A967" s="18">
        <v>966</v>
      </c>
      <c r="B967" s="15" t="s">
        <v>986</v>
      </c>
      <c r="C967" s="15" t="s">
        <v>2560</v>
      </c>
      <c r="D967" s="15" t="s">
        <v>2574</v>
      </c>
      <c r="E967" s="3" t="s">
        <v>383</v>
      </c>
      <c r="F967" s="16" t="s">
        <v>1710</v>
      </c>
      <c r="G967" s="53" t="s">
        <v>2754</v>
      </c>
      <c r="H967" s="78" t="s">
        <v>2754</v>
      </c>
      <c r="I967" s="16">
        <v>110008</v>
      </c>
      <c r="J967" s="12" t="s">
        <v>3226</v>
      </c>
    </row>
    <row r="968" spans="1:11" s="12" customFormat="1" ht="60" x14ac:dyDescent="0.25">
      <c r="A968" s="18">
        <v>967</v>
      </c>
      <c r="B968" s="15" t="s">
        <v>987</v>
      </c>
      <c r="C968" s="15" t="s">
        <v>2561</v>
      </c>
      <c r="D968" s="15" t="s">
        <v>2574</v>
      </c>
      <c r="E968" s="3" t="s">
        <v>383</v>
      </c>
      <c r="F968" s="16" t="s">
        <v>1711</v>
      </c>
      <c r="G968" s="53" t="s">
        <v>2754</v>
      </c>
      <c r="H968" s="78" t="s">
        <v>2754</v>
      </c>
      <c r="I968" s="16">
        <v>110093</v>
      </c>
      <c r="J968" s="12" t="s">
        <v>3226</v>
      </c>
    </row>
    <row r="969" spans="1:11" s="12" customFormat="1" ht="45" x14ac:dyDescent="0.25">
      <c r="A969" s="18">
        <v>968</v>
      </c>
      <c r="B969" s="15" t="s">
        <v>988</v>
      </c>
      <c r="C969" s="15" t="s">
        <v>2562</v>
      </c>
      <c r="D969" s="15" t="s">
        <v>2574</v>
      </c>
      <c r="E969" s="3" t="s">
        <v>383</v>
      </c>
      <c r="F969" s="16" t="s">
        <v>1712</v>
      </c>
      <c r="G969" s="53" t="s">
        <v>2752</v>
      </c>
      <c r="H969" s="78" t="s">
        <v>2753</v>
      </c>
      <c r="I969" s="16">
        <v>201005</v>
      </c>
      <c r="J969" s="12" t="s">
        <v>3226</v>
      </c>
    </row>
    <row r="970" spans="1:11" s="12" customFormat="1" ht="45" x14ac:dyDescent="0.25">
      <c r="A970" s="18">
        <v>969</v>
      </c>
      <c r="B970" s="15" t="s">
        <v>459</v>
      </c>
      <c r="C970" s="15" t="s">
        <v>2563</v>
      </c>
      <c r="D970" s="15" t="s">
        <v>2574</v>
      </c>
      <c r="E970" s="3" t="s">
        <v>383</v>
      </c>
      <c r="F970" s="16" t="s">
        <v>1109</v>
      </c>
      <c r="G970" s="53" t="s">
        <v>2832</v>
      </c>
      <c r="H970" s="78" t="s">
        <v>2753</v>
      </c>
      <c r="I970" s="16">
        <v>250101</v>
      </c>
      <c r="J970" s="12" t="s">
        <v>3226</v>
      </c>
    </row>
    <row r="971" spans="1:11" s="12" customFormat="1" ht="45" x14ac:dyDescent="0.25">
      <c r="A971" s="18">
        <v>970</v>
      </c>
      <c r="B971" s="15" t="s">
        <v>459</v>
      </c>
      <c r="C971" s="16" t="s">
        <v>3247</v>
      </c>
      <c r="D971" s="15" t="s">
        <v>2574</v>
      </c>
      <c r="E971" s="7" t="s">
        <v>2712</v>
      </c>
      <c r="F971" s="16" t="s">
        <v>1110</v>
      </c>
      <c r="G971" s="53" t="s">
        <v>2754</v>
      </c>
      <c r="H971" s="78" t="s">
        <v>2754</v>
      </c>
      <c r="I971" s="16">
        <v>110091</v>
      </c>
      <c r="J971" s="12" t="s">
        <v>1733</v>
      </c>
      <c r="K971" s="12">
        <f>1</f>
        <v>1</v>
      </c>
    </row>
    <row r="972" spans="1:11" s="12" customFormat="1" ht="45" x14ac:dyDescent="0.25">
      <c r="A972" s="18">
        <v>971</v>
      </c>
      <c r="B972" s="15" t="s">
        <v>989</v>
      </c>
      <c r="C972" s="15" t="s">
        <v>2564</v>
      </c>
      <c r="D972" s="15" t="s">
        <v>2574</v>
      </c>
      <c r="E972" s="3" t="s">
        <v>383</v>
      </c>
      <c r="F972" s="16" t="s">
        <v>1713</v>
      </c>
      <c r="G972" s="53" t="s">
        <v>2754</v>
      </c>
      <c r="H972" s="78" t="s">
        <v>2754</v>
      </c>
      <c r="I972" s="16">
        <v>110085</v>
      </c>
      <c r="J972" s="12" t="s">
        <v>3226</v>
      </c>
    </row>
    <row r="973" spans="1:11" s="12" customFormat="1" ht="45" x14ac:dyDescent="0.25">
      <c r="A973" s="18">
        <v>972</v>
      </c>
      <c r="B973" s="15" t="s">
        <v>990</v>
      </c>
      <c r="C973" s="15" t="s">
        <v>2565</v>
      </c>
      <c r="D973" s="15" t="s">
        <v>2574</v>
      </c>
      <c r="E973" s="3" t="s">
        <v>383</v>
      </c>
      <c r="F973" s="16" t="s">
        <v>1714</v>
      </c>
      <c r="G973" s="53" t="s">
        <v>2754</v>
      </c>
      <c r="H973" s="78" t="s">
        <v>2754</v>
      </c>
      <c r="I973" s="16">
        <v>110046</v>
      </c>
      <c r="J973" s="12" t="s">
        <v>3226</v>
      </c>
    </row>
    <row r="974" spans="1:11" s="12" customFormat="1" ht="30" x14ac:dyDescent="0.25">
      <c r="A974" s="18">
        <v>973</v>
      </c>
      <c r="B974" s="15" t="s">
        <v>991</v>
      </c>
      <c r="C974" s="15" t="s">
        <v>2566</v>
      </c>
      <c r="D974" s="15" t="s">
        <v>2574</v>
      </c>
      <c r="E974" s="3" t="s">
        <v>383</v>
      </c>
      <c r="F974" s="16" t="s">
        <v>1715</v>
      </c>
      <c r="G974" s="53" t="s">
        <v>2754</v>
      </c>
      <c r="H974" s="78" t="s">
        <v>2754</v>
      </c>
      <c r="I974" s="16">
        <v>110063</v>
      </c>
      <c r="J974" s="12" t="s">
        <v>3226</v>
      </c>
    </row>
    <row r="975" spans="1:11" s="12" customFormat="1" ht="60" x14ac:dyDescent="0.25">
      <c r="A975" s="18">
        <v>974</v>
      </c>
      <c r="B975" s="15" t="s">
        <v>992</v>
      </c>
      <c r="C975" s="15" t="s">
        <v>2567</v>
      </c>
      <c r="D975" s="15" t="s">
        <v>2574</v>
      </c>
      <c r="E975" s="3" t="s">
        <v>383</v>
      </c>
      <c r="F975" s="16" t="s">
        <v>1716</v>
      </c>
      <c r="G975" s="53" t="s">
        <v>2754</v>
      </c>
      <c r="H975" s="78" t="s">
        <v>2754</v>
      </c>
      <c r="I975" s="16">
        <v>110093</v>
      </c>
      <c r="J975" s="12" t="s">
        <v>3226</v>
      </c>
    </row>
    <row r="976" spans="1:11" s="12" customFormat="1" ht="30" x14ac:dyDescent="0.25">
      <c r="A976" s="18">
        <v>975</v>
      </c>
      <c r="B976" s="15" t="s">
        <v>993</v>
      </c>
      <c r="C976" s="15" t="s">
        <v>2568</v>
      </c>
      <c r="D976" s="15" t="s">
        <v>2574</v>
      </c>
      <c r="E976" s="3" t="s">
        <v>383</v>
      </c>
      <c r="F976" s="16" t="s">
        <v>1717</v>
      </c>
      <c r="G976" s="53" t="s">
        <v>2754</v>
      </c>
      <c r="H976" s="78" t="s">
        <v>2754</v>
      </c>
      <c r="I976" s="16">
        <v>1100258</v>
      </c>
      <c r="J976" s="12" t="s">
        <v>3226</v>
      </c>
    </row>
    <row r="977" spans="1:12" s="12" customFormat="1" ht="60" x14ac:dyDescent="0.25">
      <c r="A977" s="18">
        <v>976</v>
      </c>
      <c r="B977" s="15" t="s">
        <v>994</v>
      </c>
      <c r="C977" s="15" t="s">
        <v>2569</v>
      </c>
      <c r="D977" s="15" t="s">
        <v>2574</v>
      </c>
      <c r="E977" s="3" t="s">
        <v>383</v>
      </c>
      <c r="F977" s="16" t="s">
        <v>1718</v>
      </c>
      <c r="G977" s="53" t="s">
        <v>2754</v>
      </c>
      <c r="H977" s="78" t="s">
        <v>2754</v>
      </c>
      <c r="I977" s="16">
        <v>110084</v>
      </c>
      <c r="J977" s="12" t="s">
        <v>3226</v>
      </c>
    </row>
    <row r="978" spans="1:12" s="12" customFormat="1" ht="30" x14ac:dyDescent="0.25">
      <c r="A978" s="18">
        <v>977</v>
      </c>
      <c r="B978" s="15" t="s">
        <v>995</v>
      </c>
      <c r="C978" s="15" t="s">
        <v>2570</v>
      </c>
      <c r="D978" s="15" t="s">
        <v>2574</v>
      </c>
      <c r="E978" s="3" t="s">
        <v>383</v>
      </c>
      <c r="F978" s="16" t="s">
        <v>1719</v>
      </c>
      <c r="G978" s="53" t="s">
        <v>2828</v>
      </c>
      <c r="H978" s="78" t="s">
        <v>2756</v>
      </c>
      <c r="I978" s="16">
        <v>123101</v>
      </c>
      <c r="J978" s="12" t="s">
        <v>3226</v>
      </c>
    </row>
    <row r="979" spans="1:12" s="12" customFormat="1" ht="45" x14ac:dyDescent="0.25">
      <c r="A979" s="18">
        <v>978</v>
      </c>
      <c r="B979" s="15" t="s">
        <v>996</v>
      </c>
      <c r="C979" s="15" t="s">
        <v>2571</v>
      </c>
      <c r="D979" s="15" t="s">
        <v>2574</v>
      </c>
      <c r="E979" s="3" t="s">
        <v>383</v>
      </c>
      <c r="F979" s="16" t="s">
        <v>1720</v>
      </c>
      <c r="G979" s="53" t="s">
        <v>2754</v>
      </c>
      <c r="H979" s="78" t="s">
        <v>2754</v>
      </c>
      <c r="I979" s="16">
        <v>110093</v>
      </c>
      <c r="J979" s="12" t="s">
        <v>3226</v>
      </c>
    </row>
    <row r="980" spans="1:12" s="12" customFormat="1" ht="45" x14ac:dyDescent="0.25">
      <c r="A980" s="18">
        <v>979</v>
      </c>
      <c r="B980" s="15" t="s">
        <v>997</v>
      </c>
      <c r="C980" s="15" t="s">
        <v>2572</v>
      </c>
      <c r="D980" s="15" t="s">
        <v>2574</v>
      </c>
      <c r="E980" s="3" t="s">
        <v>383</v>
      </c>
      <c r="F980" s="16" t="s">
        <v>1722</v>
      </c>
      <c r="G980" s="53" t="s">
        <v>2754</v>
      </c>
      <c r="H980" s="78" t="s">
        <v>2754</v>
      </c>
      <c r="I980" s="16">
        <v>110094</v>
      </c>
      <c r="J980" s="12" t="s">
        <v>3226</v>
      </c>
    </row>
    <row r="981" spans="1:12" s="12" customFormat="1" ht="30" x14ac:dyDescent="0.25">
      <c r="A981" s="18">
        <v>980</v>
      </c>
      <c r="B981" s="12" t="s">
        <v>1737</v>
      </c>
      <c r="C981" s="12" t="s">
        <v>1738</v>
      </c>
      <c r="D981" s="12" t="s">
        <v>377</v>
      </c>
      <c r="E981" s="2" t="s">
        <v>382</v>
      </c>
      <c r="F981" s="13" t="s">
        <v>1739</v>
      </c>
      <c r="G981" s="53" t="s">
        <v>2766</v>
      </c>
      <c r="H981" s="81" t="s">
        <v>2756</v>
      </c>
      <c r="I981" s="13">
        <v>131001</v>
      </c>
      <c r="J981" s="12" t="s">
        <v>3226</v>
      </c>
    </row>
    <row r="982" spans="1:12" s="12" customFormat="1" ht="30" x14ac:dyDescent="0.25">
      <c r="A982" s="18">
        <v>981</v>
      </c>
      <c r="B982" s="12" t="s">
        <v>1740</v>
      </c>
      <c r="C982" s="13" t="s">
        <v>3263</v>
      </c>
      <c r="D982" s="13" t="s">
        <v>3245</v>
      </c>
      <c r="E982" s="6" t="s">
        <v>2712</v>
      </c>
      <c r="F982" s="13" t="s">
        <v>1741</v>
      </c>
      <c r="G982" s="53" t="s">
        <v>2845</v>
      </c>
      <c r="H982" s="78" t="s">
        <v>2774</v>
      </c>
      <c r="I982" s="13">
        <v>474004</v>
      </c>
      <c r="J982" s="12" t="s">
        <v>3226</v>
      </c>
    </row>
    <row r="983" spans="1:12" s="12" customFormat="1" ht="30" x14ac:dyDescent="0.25">
      <c r="A983" s="18">
        <v>982</v>
      </c>
      <c r="B983" s="12" t="s">
        <v>1742</v>
      </c>
      <c r="C983" s="12" t="s">
        <v>1743</v>
      </c>
      <c r="D983" s="12" t="s">
        <v>377</v>
      </c>
      <c r="E983" s="2" t="s">
        <v>383</v>
      </c>
      <c r="F983" s="13" t="s">
        <v>1744</v>
      </c>
      <c r="G983" s="53" t="s">
        <v>2844</v>
      </c>
      <c r="H983" s="78" t="s">
        <v>2756</v>
      </c>
      <c r="I983" s="13">
        <v>124507</v>
      </c>
      <c r="J983" s="12" t="s">
        <v>1733</v>
      </c>
      <c r="K983" s="12">
        <f>1</f>
        <v>1</v>
      </c>
    </row>
    <row r="984" spans="1:12" s="12" customFormat="1" ht="45" x14ac:dyDescent="0.25">
      <c r="A984" s="18">
        <v>983</v>
      </c>
      <c r="B984" s="12" t="s">
        <v>1745</v>
      </c>
      <c r="C984" s="12" t="s">
        <v>1746</v>
      </c>
      <c r="D984" s="12" t="s">
        <v>1747</v>
      </c>
      <c r="E984" s="2" t="s">
        <v>382</v>
      </c>
      <c r="F984" s="13" t="s">
        <v>1748</v>
      </c>
      <c r="G984" s="53" t="s">
        <v>2768</v>
      </c>
      <c r="H984" s="78" t="s">
        <v>2753</v>
      </c>
      <c r="I984" s="13">
        <v>250002</v>
      </c>
      <c r="J984" s="12" t="s">
        <v>3226</v>
      </c>
    </row>
    <row r="985" spans="1:12" s="12" customFormat="1" ht="30" x14ac:dyDescent="0.25">
      <c r="A985" s="18">
        <v>984</v>
      </c>
      <c r="B985" s="12" t="s">
        <v>1749</v>
      </c>
      <c r="C985" s="12" t="s">
        <v>1750</v>
      </c>
      <c r="D985" s="12" t="s">
        <v>377</v>
      </c>
      <c r="E985" s="2" t="s">
        <v>383</v>
      </c>
      <c r="F985" s="13" t="s">
        <v>1751</v>
      </c>
      <c r="G985" s="54" t="s">
        <v>2790</v>
      </c>
      <c r="H985" s="78" t="s">
        <v>2756</v>
      </c>
      <c r="I985" s="13">
        <v>121007</v>
      </c>
      <c r="J985" s="12" t="s">
        <v>1733</v>
      </c>
      <c r="K985" s="12">
        <f>1</f>
        <v>1</v>
      </c>
    </row>
    <row r="986" spans="1:12" s="12" customFormat="1" ht="30" x14ac:dyDescent="0.25">
      <c r="A986" s="18">
        <v>985</v>
      </c>
      <c r="B986" s="12" t="s">
        <v>3301</v>
      </c>
      <c r="C986" s="13" t="s">
        <v>3302</v>
      </c>
      <c r="D986" s="12" t="s">
        <v>1747</v>
      </c>
      <c r="E986" s="6" t="s">
        <v>2715</v>
      </c>
      <c r="F986" s="13" t="s">
        <v>1752</v>
      </c>
      <c r="G986" s="53" t="s">
        <v>2797</v>
      </c>
      <c r="H986" s="78" t="s">
        <v>2761</v>
      </c>
      <c r="I986" s="13">
        <v>140603</v>
      </c>
      <c r="J986" s="12" t="s">
        <v>1733</v>
      </c>
      <c r="K986" s="12">
        <f>1</f>
        <v>1</v>
      </c>
    </row>
    <row r="987" spans="1:12" s="12" customFormat="1" ht="30" x14ac:dyDescent="0.25">
      <c r="A987" s="18">
        <v>986</v>
      </c>
      <c r="B987" s="12" t="s">
        <v>1753</v>
      </c>
      <c r="C987" s="12" t="s">
        <v>1754</v>
      </c>
      <c r="D987" s="12" t="s">
        <v>377</v>
      </c>
      <c r="E987" s="2" t="s">
        <v>383</v>
      </c>
      <c r="F987" s="13" t="s">
        <v>1755</v>
      </c>
      <c r="G987" s="53" t="s">
        <v>2754</v>
      </c>
      <c r="H987" s="78" t="s">
        <v>2754</v>
      </c>
      <c r="I987" s="13">
        <v>111111</v>
      </c>
      <c r="J987" s="12" t="s">
        <v>3226</v>
      </c>
    </row>
    <row r="988" spans="1:12" s="12" customFormat="1" ht="60" x14ac:dyDescent="0.25">
      <c r="A988" s="18">
        <v>987</v>
      </c>
      <c r="B988" s="12" t="s">
        <v>1756</v>
      </c>
      <c r="C988" s="12" t="s">
        <v>1757</v>
      </c>
      <c r="D988" s="12" t="s">
        <v>377</v>
      </c>
      <c r="E988" s="2" t="s">
        <v>383</v>
      </c>
      <c r="F988" s="13" t="s">
        <v>1758</v>
      </c>
      <c r="G988" s="53" t="s">
        <v>2778</v>
      </c>
      <c r="H988" s="78" t="s">
        <v>2753</v>
      </c>
      <c r="I988" s="13">
        <v>201309</v>
      </c>
      <c r="J988" s="12" t="s">
        <v>3226</v>
      </c>
    </row>
    <row r="989" spans="1:12" s="12" customFormat="1" ht="30" x14ac:dyDescent="0.25">
      <c r="A989" s="18">
        <v>988</v>
      </c>
      <c r="B989" s="12" t="s">
        <v>1759</v>
      </c>
      <c r="C989" s="12" t="s">
        <v>1760</v>
      </c>
      <c r="D989" s="12" t="s">
        <v>377</v>
      </c>
      <c r="E989" s="2" t="s">
        <v>383</v>
      </c>
      <c r="F989" s="13" t="s">
        <v>1761</v>
      </c>
      <c r="G989" s="53" t="s">
        <v>2752</v>
      </c>
      <c r="H989" s="78" t="s">
        <v>2753</v>
      </c>
      <c r="I989" s="13">
        <v>245304</v>
      </c>
      <c r="J989" s="12" t="s">
        <v>3226</v>
      </c>
    </row>
    <row r="990" spans="1:12" s="12" customFormat="1" ht="30" x14ac:dyDescent="0.25">
      <c r="A990" s="18">
        <v>989</v>
      </c>
      <c r="B990" s="12" t="s">
        <v>1764</v>
      </c>
      <c r="C990" s="12" t="s">
        <v>1765</v>
      </c>
      <c r="D990" s="12" t="s">
        <v>377</v>
      </c>
      <c r="E990" s="2" t="s">
        <v>383</v>
      </c>
      <c r="F990" s="13" t="s">
        <v>1766</v>
      </c>
      <c r="G990" s="53" t="s">
        <v>2752</v>
      </c>
      <c r="H990" s="78" t="s">
        <v>2753</v>
      </c>
      <c r="I990" s="13">
        <v>201014</v>
      </c>
      <c r="J990" s="12" t="s">
        <v>1733</v>
      </c>
      <c r="K990" s="12">
        <f>1</f>
        <v>1</v>
      </c>
    </row>
    <row r="991" spans="1:12" ht="45" x14ac:dyDescent="0.25">
      <c r="A991" s="18">
        <v>990</v>
      </c>
      <c r="B991" s="12" t="s">
        <v>2739</v>
      </c>
      <c r="C991" s="13" t="s">
        <v>3290</v>
      </c>
      <c r="D991" s="13" t="s">
        <v>3255</v>
      </c>
      <c r="E991" s="7" t="s">
        <v>2712</v>
      </c>
      <c r="F991" s="13" t="s">
        <v>3403</v>
      </c>
      <c r="G991" s="53" t="s">
        <v>2843</v>
      </c>
      <c r="H991" s="78" t="s">
        <v>2774</v>
      </c>
      <c r="I991" s="13">
        <v>462023</v>
      </c>
      <c r="J991" s="12"/>
      <c r="K991" s="12"/>
      <c r="L991" s="12"/>
    </row>
    <row r="992" spans="1:12" ht="45" x14ac:dyDescent="0.25">
      <c r="A992" s="18">
        <v>991</v>
      </c>
      <c r="B992" s="12" t="s">
        <v>2740</v>
      </c>
      <c r="C992" s="12" t="s">
        <v>2741</v>
      </c>
      <c r="D992" s="12" t="s">
        <v>377</v>
      </c>
      <c r="E992" s="3" t="s">
        <v>382</v>
      </c>
      <c r="F992" s="13" t="s">
        <v>2746</v>
      </c>
      <c r="G992" s="53" t="s">
        <v>2842</v>
      </c>
      <c r="H992" s="78" t="s">
        <v>2754</v>
      </c>
      <c r="I992" s="13">
        <v>110092</v>
      </c>
      <c r="J992" s="12" t="s">
        <v>3226</v>
      </c>
      <c r="K992" s="12"/>
      <c r="L992" s="12"/>
    </row>
    <row r="993" spans="1:12" ht="30" x14ac:dyDescent="0.25">
      <c r="A993" s="18">
        <v>992</v>
      </c>
      <c r="B993" s="12" t="s">
        <v>2742</v>
      </c>
      <c r="C993" s="12" t="s">
        <v>2743</v>
      </c>
      <c r="D993" s="12" t="s">
        <v>377</v>
      </c>
      <c r="E993" s="3" t="s">
        <v>383</v>
      </c>
      <c r="F993" s="13" t="s">
        <v>2747</v>
      </c>
      <c r="G993" s="53" t="s">
        <v>2841</v>
      </c>
      <c r="H993" s="78" t="s">
        <v>2840</v>
      </c>
      <c r="I993" s="13">
        <v>845303</v>
      </c>
      <c r="J993" s="12" t="s">
        <v>3226</v>
      </c>
      <c r="K993" s="12"/>
      <c r="L993" s="12"/>
    </row>
    <row r="994" spans="1:12" x14ac:dyDescent="0.25">
      <c r="A994" s="18">
        <v>993</v>
      </c>
      <c r="B994" s="12" t="s">
        <v>2744</v>
      </c>
      <c r="C994" s="12" t="s">
        <v>2745</v>
      </c>
      <c r="D994" s="12" t="s">
        <v>377</v>
      </c>
      <c r="E994" s="3" t="s">
        <v>382</v>
      </c>
      <c r="F994" s="13" t="s">
        <v>2748</v>
      </c>
      <c r="G994" s="53" t="s">
        <v>2839</v>
      </c>
      <c r="H994" s="78" t="s">
        <v>2754</v>
      </c>
      <c r="I994" s="13">
        <v>110052</v>
      </c>
      <c r="J994" s="12" t="s">
        <v>3226</v>
      </c>
      <c r="K994" s="12"/>
      <c r="L994" s="12"/>
    </row>
    <row r="995" spans="1:12" ht="45" x14ac:dyDescent="0.25">
      <c r="A995" s="18">
        <v>994</v>
      </c>
      <c r="B995" s="31" t="s">
        <v>3239</v>
      </c>
      <c r="C995" s="12" t="s">
        <v>3240</v>
      </c>
      <c r="D995" s="12" t="s">
        <v>377</v>
      </c>
      <c r="E995" s="2" t="s">
        <v>382</v>
      </c>
      <c r="F995" s="72" t="s">
        <v>3241</v>
      </c>
      <c r="G995" s="57" t="s">
        <v>2757</v>
      </c>
      <c r="H995" s="78" t="s">
        <v>2758</v>
      </c>
      <c r="I995" s="17">
        <v>334802</v>
      </c>
      <c r="L995" s="12"/>
    </row>
    <row r="996" spans="1:12" ht="30" x14ac:dyDescent="0.25">
      <c r="A996" s="18">
        <v>995</v>
      </c>
      <c r="B996" s="31" t="s">
        <v>3242</v>
      </c>
      <c r="C996" s="12" t="s">
        <v>3243</v>
      </c>
      <c r="D996" s="12" t="s">
        <v>377</v>
      </c>
      <c r="E996" s="2" t="s">
        <v>382</v>
      </c>
      <c r="F996" s="72" t="s">
        <v>3244</v>
      </c>
      <c r="G996" s="57" t="s">
        <v>2798</v>
      </c>
      <c r="H996" s="47" t="s">
        <v>2761</v>
      </c>
      <c r="I996" s="17">
        <v>145001</v>
      </c>
      <c r="L996" s="12"/>
    </row>
    <row r="997" spans="1:12" ht="60" x14ac:dyDescent="0.25">
      <c r="A997" s="18">
        <v>996</v>
      </c>
      <c r="B997" s="24" t="s">
        <v>3304</v>
      </c>
      <c r="C997" s="13" t="s">
        <v>3280</v>
      </c>
      <c r="D997" s="12" t="s">
        <v>377</v>
      </c>
      <c r="E997" s="6" t="s">
        <v>2718</v>
      </c>
      <c r="F997" s="13" t="s">
        <v>3256</v>
      </c>
      <c r="G997" s="57" t="s">
        <v>2791</v>
      </c>
      <c r="H997" s="81" t="s">
        <v>2753</v>
      </c>
      <c r="I997" s="12">
        <v>247001</v>
      </c>
      <c r="L997" s="12"/>
    </row>
    <row r="998" spans="1:12" s="23" customFormat="1" ht="60" x14ac:dyDescent="0.25">
      <c r="A998" s="11">
        <v>997</v>
      </c>
      <c r="B998" s="23" t="s">
        <v>3258</v>
      </c>
      <c r="C998" s="16" t="s">
        <v>3383</v>
      </c>
      <c r="D998" s="15" t="s">
        <v>378</v>
      </c>
      <c r="E998" s="7" t="s">
        <v>2718</v>
      </c>
      <c r="F998" s="98" t="s">
        <v>3259</v>
      </c>
      <c r="G998" s="58" t="s">
        <v>2770</v>
      </c>
      <c r="H998" s="82" t="s">
        <v>2760</v>
      </c>
      <c r="I998" s="23">
        <v>400053</v>
      </c>
      <c r="L998" s="15"/>
    </row>
    <row r="999" spans="1:12" s="23" customFormat="1" ht="45" x14ac:dyDescent="0.25">
      <c r="A999" s="11">
        <v>998</v>
      </c>
      <c r="B999" s="23" t="s">
        <v>3260</v>
      </c>
      <c r="C999" s="15" t="s">
        <v>3261</v>
      </c>
      <c r="D999" s="15" t="s">
        <v>377</v>
      </c>
      <c r="E999" s="3" t="s">
        <v>383</v>
      </c>
      <c r="F999" s="98" t="s">
        <v>3262</v>
      </c>
      <c r="G999" s="58" t="s">
        <v>2755</v>
      </c>
      <c r="H999" s="82" t="s">
        <v>2756</v>
      </c>
      <c r="I999" s="23">
        <v>122002</v>
      </c>
      <c r="L999" s="15"/>
    </row>
    <row r="1000" spans="1:12" s="23" customFormat="1" ht="30" x14ac:dyDescent="0.25">
      <c r="A1000" s="11">
        <v>999</v>
      </c>
      <c r="B1000" s="28" t="s">
        <v>3264</v>
      </c>
      <c r="C1000" s="15" t="s">
        <v>3265</v>
      </c>
      <c r="D1000" s="15" t="s">
        <v>377</v>
      </c>
      <c r="E1000" s="3" t="s">
        <v>382</v>
      </c>
      <c r="F1000" s="98" t="s">
        <v>3266</v>
      </c>
      <c r="G1000" s="58" t="s">
        <v>2783</v>
      </c>
      <c r="H1000" s="82" t="s">
        <v>3153</v>
      </c>
      <c r="I1000" s="23">
        <v>801505</v>
      </c>
      <c r="L1000" s="15"/>
    </row>
    <row r="1001" spans="1:12" s="23" customFormat="1" ht="20.25" customHeight="1" x14ac:dyDescent="0.25">
      <c r="A1001" s="11">
        <v>1000</v>
      </c>
      <c r="B1001" s="15" t="s">
        <v>47</v>
      </c>
      <c r="C1001" s="15" t="s">
        <v>3268</v>
      </c>
      <c r="D1001" s="15" t="s">
        <v>377</v>
      </c>
      <c r="E1001" s="3" t="s">
        <v>382</v>
      </c>
      <c r="F1001" s="16" t="s">
        <v>3269</v>
      </c>
      <c r="G1001" s="58" t="s">
        <v>2754</v>
      </c>
      <c r="H1001" s="82" t="s">
        <v>2754</v>
      </c>
      <c r="I1001" s="23">
        <v>110032</v>
      </c>
      <c r="L1001" s="15"/>
    </row>
    <row r="1002" spans="1:12" s="23" customFormat="1" ht="45" x14ac:dyDescent="0.25">
      <c r="A1002" s="11">
        <v>1001</v>
      </c>
      <c r="B1002" s="23" t="s">
        <v>3270</v>
      </c>
      <c r="C1002" s="15" t="s">
        <v>3271</v>
      </c>
      <c r="D1002" s="15" t="s">
        <v>377</v>
      </c>
      <c r="E1002" s="3" t="s">
        <v>382</v>
      </c>
      <c r="F1002" s="98" t="s">
        <v>3272</v>
      </c>
      <c r="G1002" s="58" t="s">
        <v>2754</v>
      </c>
      <c r="H1002" s="82" t="s">
        <v>2754</v>
      </c>
      <c r="I1002" s="23">
        <v>110096</v>
      </c>
      <c r="L1002" s="15"/>
    </row>
    <row r="1003" spans="1:12" s="23" customFormat="1" ht="45" x14ac:dyDescent="0.25">
      <c r="A1003" s="11">
        <v>1002</v>
      </c>
      <c r="B1003" s="23" t="s">
        <v>3273</v>
      </c>
      <c r="C1003" s="16" t="s">
        <v>3381</v>
      </c>
      <c r="D1003" s="15" t="s">
        <v>377</v>
      </c>
      <c r="E1003" s="7" t="s">
        <v>3574</v>
      </c>
      <c r="F1003" s="98" t="s">
        <v>3274</v>
      </c>
      <c r="G1003" s="58" t="s">
        <v>2799</v>
      </c>
      <c r="H1003" s="82" t="s">
        <v>2848</v>
      </c>
      <c r="I1003" s="23">
        <v>380054</v>
      </c>
      <c r="L1003" s="15"/>
    </row>
    <row r="1004" spans="1:12" s="23" customFormat="1" ht="45" x14ac:dyDescent="0.25">
      <c r="A1004" s="11">
        <v>1003</v>
      </c>
      <c r="B1004" s="28" t="s">
        <v>3275</v>
      </c>
      <c r="C1004" s="16" t="s">
        <v>3379</v>
      </c>
      <c r="D1004" s="15" t="s">
        <v>377</v>
      </c>
      <c r="E1004" s="7" t="s">
        <v>3380</v>
      </c>
      <c r="F1004" s="98" t="s">
        <v>3276</v>
      </c>
      <c r="G1004" s="58" t="s">
        <v>2752</v>
      </c>
      <c r="H1004" s="82" t="s">
        <v>2753</v>
      </c>
      <c r="I1004" s="23">
        <v>201001</v>
      </c>
      <c r="L1004" s="15"/>
    </row>
    <row r="1005" spans="1:12" s="23" customFormat="1" ht="30" x14ac:dyDescent="0.25">
      <c r="A1005" s="11">
        <v>1004</v>
      </c>
      <c r="B1005" s="23" t="s">
        <v>3277</v>
      </c>
      <c r="C1005" s="16" t="s">
        <v>3323</v>
      </c>
      <c r="D1005" s="15" t="s">
        <v>377</v>
      </c>
      <c r="E1005" s="7" t="s">
        <v>2712</v>
      </c>
      <c r="F1005" s="98" t="s">
        <v>3278</v>
      </c>
      <c r="G1005" s="58" t="s">
        <v>3279</v>
      </c>
      <c r="H1005" s="82" t="s">
        <v>2758</v>
      </c>
      <c r="I1005" s="23">
        <v>303503</v>
      </c>
      <c r="L1005" s="15"/>
    </row>
    <row r="1006" spans="1:12" s="23" customFormat="1" ht="45" x14ac:dyDescent="0.25">
      <c r="A1006" s="11">
        <v>1005</v>
      </c>
      <c r="B1006" s="27" t="s">
        <v>3286</v>
      </c>
      <c r="C1006" s="15" t="s">
        <v>3287</v>
      </c>
      <c r="D1006" s="15" t="s">
        <v>377</v>
      </c>
      <c r="E1006" s="3" t="s">
        <v>382</v>
      </c>
      <c r="F1006" s="98" t="s">
        <v>3288</v>
      </c>
      <c r="G1006" s="58" t="s">
        <v>2754</v>
      </c>
      <c r="H1006" s="82" t="s">
        <v>2754</v>
      </c>
      <c r="I1006" s="23">
        <v>110007</v>
      </c>
    </row>
    <row r="1007" spans="1:12" s="23" customFormat="1" ht="30" x14ac:dyDescent="0.25">
      <c r="A1007" s="23">
        <v>1006</v>
      </c>
      <c r="B1007" s="28" t="s">
        <v>3305</v>
      </c>
      <c r="C1007" s="16" t="s">
        <v>3376</v>
      </c>
      <c r="D1007" s="15"/>
      <c r="E1007" s="7" t="s">
        <v>2712</v>
      </c>
      <c r="F1007" s="98" t="s">
        <v>3306</v>
      </c>
      <c r="G1007" s="58" t="s">
        <v>2778</v>
      </c>
      <c r="H1007" s="82" t="s">
        <v>2753</v>
      </c>
      <c r="I1007" s="23">
        <v>201301</v>
      </c>
    </row>
    <row r="1008" spans="1:12" s="23" customFormat="1" ht="30" x14ac:dyDescent="0.25">
      <c r="A1008" s="23">
        <v>1007</v>
      </c>
      <c r="B1008" s="28" t="s">
        <v>3307</v>
      </c>
      <c r="C1008" s="15" t="s">
        <v>3308</v>
      </c>
      <c r="D1008" s="15"/>
      <c r="E1008" s="3" t="s">
        <v>382</v>
      </c>
      <c r="F1008" s="98" t="s">
        <v>3309</v>
      </c>
      <c r="G1008" s="58" t="s">
        <v>3310</v>
      </c>
      <c r="H1008" s="82" t="s">
        <v>2774</v>
      </c>
      <c r="I1008" s="23">
        <v>482020</v>
      </c>
    </row>
    <row r="1009" spans="1:9" s="23" customFormat="1" ht="30" x14ac:dyDescent="0.25">
      <c r="A1009" s="23">
        <v>1008</v>
      </c>
      <c r="B1009" s="28" t="s">
        <v>3311</v>
      </c>
      <c r="C1009" s="15" t="s">
        <v>3312</v>
      </c>
      <c r="D1009" s="15"/>
      <c r="E1009" s="3" t="s">
        <v>383</v>
      </c>
      <c r="F1009" s="98" t="s">
        <v>3313</v>
      </c>
      <c r="G1009" s="58" t="s">
        <v>3314</v>
      </c>
      <c r="H1009" s="82" t="s">
        <v>2762</v>
      </c>
      <c r="I1009" s="23">
        <v>788709</v>
      </c>
    </row>
    <row r="1010" spans="1:9" s="23" customFormat="1" ht="30" x14ac:dyDescent="0.25">
      <c r="A1010" s="23">
        <v>1009</v>
      </c>
      <c r="B1010" s="28" t="s">
        <v>3315</v>
      </c>
      <c r="C1010" s="15" t="s">
        <v>3316</v>
      </c>
      <c r="D1010" s="15"/>
      <c r="E1010" s="3" t="s">
        <v>382</v>
      </c>
      <c r="F1010" s="98" t="s">
        <v>3317</v>
      </c>
      <c r="G1010" s="58" t="s">
        <v>3318</v>
      </c>
      <c r="H1010" s="82" t="s">
        <v>2843</v>
      </c>
      <c r="I1010" s="23">
        <v>462003</v>
      </c>
    </row>
    <row r="1011" spans="1:9" s="23" customFormat="1" ht="30" x14ac:dyDescent="0.25">
      <c r="A1011" s="23">
        <v>1010</v>
      </c>
      <c r="B1011" s="28" t="s">
        <v>3319</v>
      </c>
      <c r="C1011" s="15" t="s">
        <v>3320</v>
      </c>
      <c r="D1011" s="15"/>
      <c r="E1011" s="3" t="s">
        <v>382</v>
      </c>
      <c r="F1011" s="98" t="s">
        <v>3321</v>
      </c>
      <c r="G1011" s="58" t="s">
        <v>3322</v>
      </c>
      <c r="H1011" s="82" t="s">
        <v>2774</v>
      </c>
      <c r="I1011" s="23">
        <v>461441</v>
      </c>
    </row>
    <row r="1012" spans="1:9" s="23" customFormat="1" ht="45" x14ac:dyDescent="0.25">
      <c r="A1012" s="23">
        <v>1011</v>
      </c>
      <c r="B1012" s="23" t="s">
        <v>3324</v>
      </c>
      <c r="C1012" s="15" t="s">
        <v>3325</v>
      </c>
      <c r="D1012" s="15"/>
      <c r="E1012" s="3" t="s">
        <v>382</v>
      </c>
      <c r="F1012" s="98" t="s">
        <v>3326</v>
      </c>
      <c r="G1012" s="58" t="s">
        <v>3327</v>
      </c>
      <c r="H1012" s="82" t="s">
        <v>2846</v>
      </c>
      <c r="I1012" s="23">
        <v>713212</v>
      </c>
    </row>
    <row r="1013" spans="1:9" s="23" customFormat="1" ht="45" x14ac:dyDescent="0.25">
      <c r="A1013" s="23">
        <v>1012</v>
      </c>
      <c r="B1013" s="95" t="s">
        <v>3328</v>
      </c>
      <c r="C1013" s="16" t="s">
        <v>3449</v>
      </c>
      <c r="D1013" s="15"/>
      <c r="E1013" s="7" t="s">
        <v>2718</v>
      </c>
      <c r="F1013" s="98" t="s">
        <v>3329</v>
      </c>
      <c r="G1013" s="58" t="s">
        <v>2773</v>
      </c>
      <c r="H1013" s="82" t="s">
        <v>2761</v>
      </c>
      <c r="I1013" s="23">
        <v>141012</v>
      </c>
    </row>
    <row r="1014" spans="1:9" s="23" customFormat="1" ht="45" x14ac:dyDescent="0.25">
      <c r="A1014" s="23">
        <v>1013</v>
      </c>
      <c r="B1014" s="23" t="s">
        <v>3331</v>
      </c>
      <c r="C1014" s="15" t="s">
        <v>3332</v>
      </c>
      <c r="D1014" s="15"/>
      <c r="E1014" s="3" t="s">
        <v>383</v>
      </c>
      <c r="F1014" s="98" t="s">
        <v>3330</v>
      </c>
      <c r="G1014" s="58" t="s">
        <v>2769</v>
      </c>
      <c r="H1014" s="82" t="s">
        <v>2753</v>
      </c>
      <c r="I1014" s="23">
        <v>282010</v>
      </c>
    </row>
    <row r="1015" spans="1:9" s="23" customFormat="1" ht="30" x14ac:dyDescent="0.25">
      <c r="A1015" s="23">
        <v>1014</v>
      </c>
      <c r="B1015" s="28" t="s">
        <v>596</v>
      </c>
      <c r="C1015" s="15" t="s">
        <v>3333</v>
      </c>
      <c r="D1015" s="15"/>
      <c r="E1015" s="3" t="s">
        <v>382</v>
      </c>
      <c r="F1015" s="98" t="s">
        <v>3334</v>
      </c>
      <c r="G1015" s="58" t="s">
        <v>3153</v>
      </c>
      <c r="H1015" s="82" t="s">
        <v>2783</v>
      </c>
      <c r="I1015" s="23">
        <v>800014</v>
      </c>
    </row>
    <row r="1016" spans="1:9" s="23" customFormat="1" ht="45" x14ac:dyDescent="0.25">
      <c r="A1016" s="23">
        <v>1015</v>
      </c>
      <c r="B1016" s="28" t="s">
        <v>3335</v>
      </c>
      <c r="C1016" s="15" t="s">
        <v>3336</v>
      </c>
      <c r="D1016" s="15"/>
      <c r="E1016" s="3" t="s">
        <v>382</v>
      </c>
      <c r="F1016" s="98" t="s">
        <v>3337</v>
      </c>
      <c r="G1016" s="58" t="s">
        <v>3153</v>
      </c>
      <c r="H1016" s="82" t="s">
        <v>2783</v>
      </c>
      <c r="I1016" s="23">
        <v>801505</v>
      </c>
    </row>
    <row r="1017" spans="1:9" s="23" customFormat="1" ht="30" x14ac:dyDescent="0.25">
      <c r="A1017" s="23">
        <v>1016</v>
      </c>
      <c r="B1017" s="28" t="s">
        <v>3338</v>
      </c>
      <c r="C1017" s="15" t="s">
        <v>3339</v>
      </c>
      <c r="D1017" s="15"/>
      <c r="E1017" s="3" t="s">
        <v>382</v>
      </c>
      <c r="F1017" s="98" t="s">
        <v>3340</v>
      </c>
      <c r="G1017" s="58" t="s">
        <v>2752</v>
      </c>
      <c r="H1017" s="82" t="s">
        <v>2753</v>
      </c>
      <c r="I1017" s="23">
        <v>201204</v>
      </c>
    </row>
    <row r="1018" spans="1:9" s="23" customFormat="1" x14ac:dyDescent="0.25">
      <c r="A1018" s="23">
        <v>1017</v>
      </c>
      <c r="B1018" s="28" t="s">
        <v>3341</v>
      </c>
      <c r="C1018" s="15" t="s">
        <v>3342</v>
      </c>
      <c r="D1018" s="15"/>
      <c r="E1018" s="3" t="s">
        <v>382</v>
      </c>
      <c r="F1018" s="98" t="s">
        <v>3343</v>
      </c>
      <c r="G1018" s="58" t="s">
        <v>3344</v>
      </c>
      <c r="H1018" s="82" t="s">
        <v>2756</v>
      </c>
      <c r="I1018" s="23">
        <v>123001</v>
      </c>
    </row>
    <row r="1019" spans="1:9" s="23" customFormat="1" ht="38.25" x14ac:dyDescent="0.25">
      <c r="A1019" s="23">
        <v>1018</v>
      </c>
      <c r="B1019" s="28" t="s">
        <v>3345</v>
      </c>
      <c r="C1019" s="96" t="s">
        <v>3373</v>
      </c>
      <c r="D1019" s="15"/>
      <c r="E1019" s="7" t="s">
        <v>3374</v>
      </c>
      <c r="F1019" s="98" t="s">
        <v>3346</v>
      </c>
      <c r="G1019" s="58" t="s">
        <v>2808</v>
      </c>
      <c r="H1019" s="82" t="s">
        <v>2758</v>
      </c>
      <c r="I1019" s="23">
        <v>342008</v>
      </c>
    </row>
    <row r="1020" spans="1:9" s="23" customFormat="1" ht="45" x14ac:dyDescent="0.25">
      <c r="A1020" s="23">
        <v>1019</v>
      </c>
      <c r="B1020" s="28" t="s">
        <v>3349</v>
      </c>
      <c r="C1020" s="15" t="s">
        <v>3350</v>
      </c>
      <c r="D1020" s="15"/>
      <c r="E1020" s="3" t="s">
        <v>382</v>
      </c>
      <c r="F1020" s="98" t="s">
        <v>3351</v>
      </c>
      <c r="G1020" s="58" t="s">
        <v>3352</v>
      </c>
      <c r="H1020" s="82" t="s">
        <v>2846</v>
      </c>
      <c r="I1020" s="23">
        <v>712248</v>
      </c>
    </row>
    <row r="1021" spans="1:9" s="23" customFormat="1" ht="30" x14ac:dyDescent="0.25">
      <c r="A1021" s="23">
        <v>1020</v>
      </c>
      <c r="B1021" s="23" t="s">
        <v>3353</v>
      </c>
      <c r="C1021" s="16" t="s">
        <v>3375</v>
      </c>
      <c r="D1021" s="15"/>
      <c r="E1021" s="7" t="s">
        <v>2712</v>
      </c>
      <c r="F1021" s="98" t="s">
        <v>3354</v>
      </c>
      <c r="G1021" s="58" t="s">
        <v>3355</v>
      </c>
      <c r="H1021" s="78" t="s">
        <v>2763</v>
      </c>
      <c r="I1021" s="23">
        <v>262153</v>
      </c>
    </row>
    <row r="1022" spans="1:9" s="23" customFormat="1" ht="45" x14ac:dyDescent="0.25">
      <c r="A1022" s="23">
        <v>1021</v>
      </c>
      <c r="B1022" s="23" t="s">
        <v>3356</v>
      </c>
      <c r="C1022" s="16" t="s">
        <v>3382</v>
      </c>
      <c r="D1022" s="15"/>
      <c r="E1022" s="7" t="s">
        <v>2718</v>
      </c>
      <c r="F1022" s="98" t="s">
        <v>3357</v>
      </c>
      <c r="G1022" s="58" t="s">
        <v>3153</v>
      </c>
      <c r="H1022" s="82" t="s">
        <v>2783</v>
      </c>
      <c r="I1022" s="23">
        <v>800024</v>
      </c>
    </row>
    <row r="1023" spans="1:9" s="23" customFormat="1" ht="45" x14ac:dyDescent="0.25">
      <c r="A1023" s="23">
        <v>1022</v>
      </c>
      <c r="B1023" s="28" t="s">
        <v>3360</v>
      </c>
      <c r="C1023" s="15" t="s">
        <v>3361</v>
      </c>
      <c r="D1023" s="15"/>
      <c r="E1023" s="3" t="s">
        <v>382</v>
      </c>
      <c r="F1023" s="98" t="s">
        <v>3362</v>
      </c>
      <c r="G1023" s="58" t="s">
        <v>3363</v>
      </c>
      <c r="H1023" s="82" t="s">
        <v>2848</v>
      </c>
      <c r="I1023" s="23">
        <v>387001</v>
      </c>
    </row>
    <row r="1024" spans="1:9" s="23" customFormat="1" ht="30" x14ac:dyDescent="0.25">
      <c r="A1024" s="23">
        <v>1023</v>
      </c>
      <c r="B1024" s="23" t="s">
        <v>3365</v>
      </c>
      <c r="C1024" s="16" t="s">
        <v>3377</v>
      </c>
      <c r="D1024" s="15"/>
      <c r="E1024" s="7" t="s">
        <v>2712</v>
      </c>
      <c r="F1024" s="98" t="s">
        <v>3366</v>
      </c>
      <c r="G1024" s="58" t="s">
        <v>2770</v>
      </c>
      <c r="H1024" s="82" t="s">
        <v>2760</v>
      </c>
      <c r="I1024" s="23">
        <v>400067</v>
      </c>
    </row>
    <row r="1025" spans="1:9" s="38" customFormat="1" ht="30" x14ac:dyDescent="0.25">
      <c r="A1025" s="38">
        <v>1024</v>
      </c>
      <c r="B1025" s="38" t="s">
        <v>3367</v>
      </c>
      <c r="C1025" s="10" t="s">
        <v>3378</v>
      </c>
      <c r="D1025" s="19"/>
      <c r="E1025" s="9" t="s">
        <v>2712</v>
      </c>
      <c r="F1025" s="99" t="s">
        <v>3368</v>
      </c>
      <c r="G1025" s="59" t="s">
        <v>2754</v>
      </c>
      <c r="H1025" s="83" t="s">
        <v>2754</v>
      </c>
      <c r="I1025" s="38">
        <v>110053</v>
      </c>
    </row>
    <row r="1026" spans="1:9" s="32" customFormat="1" ht="45" x14ac:dyDescent="0.25">
      <c r="A1026" s="32">
        <v>1025</v>
      </c>
      <c r="B1026" s="39" t="s">
        <v>3384</v>
      </c>
      <c r="C1026" s="21" t="s">
        <v>3447</v>
      </c>
      <c r="D1026" s="14"/>
      <c r="E1026" s="9" t="s">
        <v>2718</v>
      </c>
      <c r="F1026" s="100" t="s">
        <v>3385</v>
      </c>
      <c r="G1026" s="60" t="s">
        <v>3386</v>
      </c>
      <c r="H1026" s="84" t="s">
        <v>2756</v>
      </c>
      <c r="I1026" s="32">
        <v>134003</v>
      </c>
    </row>
    <row r="1027" spans="1:9" s="32" customFormat="1" ht="45" x14ac:dyDescent="0.25">
      <c r="A1027" s="32">
        <v>1026</v>
      </c>
      <c r="B1027" s="32" t="s">
        <v>3387</v>
      </c>
      <c r="C1027" s="21" t="s">
        <v>3402</v>
      </c>
      <c r="D1027" s="14"/>
      <c r="E1027" s="9" t="s">
        <v>2712</v>
      </c>
      <c r="F1027" s="100" t="s">
        <v>3388</v>
      </c>
      <c r="G1027" s="60" t="s">
        <v>2754</v>
      </c>
      <c r="H1027" s="84" t="s">
        <v>2754</v>
      </c>
      <c r="I1027" s="32">
        <v>110032</v>
      </c>
    </row>
    <row r="1028" spans="1:9" s="32" customFormat="1" ht="30" x14ac:dyDescent="0.25">
      <c r="A1028" s="32">
        <v>1027</v>
      </c>
      <c r="B1028" s="39" t="s">
        <v>3389</v>
      </c>
      <c r="C1028" s="21" t="s">
        <v>3448</v>
      </c>
      <c r="D1028" s="14"/>
      <c r="E1028" s="9" t="s">
        <v>2712</v>
      </c>
      <c r="F1028" s="100" t="s">
        <v>3390</v>
      </c>
      <c r="G1028" s="60" t="s">
        <v>3391</v>
      </c>
      <c r="H1028" s="84" t="s">
        <v>2753</v>
      </c>
      <c r="I1028" s="32">
        <v>212601</v>
      </c>
    </row>
    <row r="1029" spans="1:9" s="32" customFormat="1" ht="45" x14ac:dyDescent="0.25">
      <c r="A1029" s="32">
        <v>1028</v>
      </c>
      <c r="B1029" s="39" t="s">
        <v>229</v>
      </c>
      <c r="C1029" s="14" t="s">
        <v>1856</v>
      </c>
      <c r="D1029" s="14"/>
      <c r="E1029" s="64" t="s">
        <v>382</v>
      </c>
      <c r="F1029" s="100" t="s">
        <v>3392</v>
      </c>
      <c r="G1029" s="60" t="s">
        <v>2754</v>
      </c>
      <c r="H1029" s="84" t="s">
        <v>2754</v>
      </c>
      <c r="I1029" s="32">
        <v>110032</v>
      </c>
    </row>
    <row r="1030" spans="1:9" x14ac:dyDescent="0.25">
      <c r="A1030" s="17">
        <v>1029</v>
      </c>
      <c r="B1030" s="30" t="s">
        <v>3395</v>
      </c>
      <c r="C1030" s="12" t="s">
        <v>3393</v>
      </c>
      <c r="E1030" s="3" t="s">
        <v>382</v>
      </c>
      <c r="F1030" s="72" t="s">
        <v>3394</v>
      </c>
      <c r="G1030" s="57" t="s">
        <v>2754</v>
      </c>
      <c r="H1030" s="47" t="s">
        <v>2754</v>
      </c>
      <c r="I1030" s="29" t="s">
        <v>2858</v>
      </c>
    </row>
    <row r="1031" spans="1:9" ht="30" x14ac:dyDescent="0.25">
      <c r="A1031" s="17">
        <v>1030</v>
      </c>
      <c r="B1031" s="31" t="s">
        <v>3396</v>
      </c>
      <c r="C1031" s="13" t="s">
        <v>3400</v>
      </c>
      <c r="E1031" s="7" t="s">
        <v>2712</v>
      </c>
      <c r="F1031" s="72" t="s">
        <v>3397</v>
      </c>
      <c r="G1031" s="57" t="s">
        <v>2754</v>
      </c>
      <c r="H1031" s="47" t="s">
        <v>2754</v>
      </c>
      <c r="I1031" s="17">
        <v>110059</v>
      </c>
    </row>
    <row r="1032" spans="1:9" s="32" customFormat="1" ht="45" x14ac:dyDescent="0.25">
      <c r="A1032" s="32">
        <v>1031</v>
      </c>
      <c r="B1032" s="33" t="s">
        <v>3398</v>
      </c>
      <c r="C1032" s="21" t="s">
        <v>3443</v>
      </c>
      <c r="D1032" s="14"/>
      <c r="E1032" s="9" t="s">
        <v>2712</v>
      </c>
      <c r="F1032" s="100" t="s">
        <v>3399</v>
      </c>
      <c r="G1032" s="60" t="s">
        <v>2770</v>
      </c>
      <c r="H1032" s="84" t="s">
        <v>2760</v>
      </c>
      <c r="I1032" s="32">
        <v>400078</v>
      </c>
    </row>
    <row r="1033" spans="1:9" s="32" customFormat="1" ht="45" x14ac:dyDescent="0.25">
      <c r="A1033" s="32">
        <v>1032</v>
      </c>
      <c r="B1033" s="34" t="s">
        <v>3405</v>
      </c>
      <c r="C1033" s="14" t="s">
        <v>3406</v>
      </c>
      <c r="D1033" s="14"/>
      <c r="E1033" s="64" t="s">
        <v>382</v>
      </c>
      <c r="F1033" s="100" t="s">
        <v>3407</v>
      </c>
      <c r="G1033" s="60" t="s">
        <v>2779</v>
      </c>
      <c r="H1033" s="78" t="s">
        <v>2758</v>
      </c>
      <c r="I1033" s="32">
        <v>302018</v>
      </c>
    </row>
    <row r="1034" spans="1:9" s="32" customFormat="1" ht="60" x14ac:dyDescent="0.25">
      <c r="A1034" s="32">
        <v>1033</v>
      </c>
      <c r="B1034" s="33" t="s">
        <v>3408</v>
      </c>
      <c r="C1034" s="14" t="s">
        <v>3409</v>
      </c>
      <c r="D1034" s="14"/>
      <c r="E1034" s="64" t="s">
        <v>382</v>
      </c>
      <c r="F1034" s="100" t="s">
        <v>3410</v>
      </c>
      <c r="G1034" s="60" t="s">
        <v>2775</v>
      </c>
      <c r="H1034" s="85" t="s">
        <v>2774</v>
      </c>
      <c r="I1034" s="32">
        <v>452009</v>
      </c>
    </row>
    <row r="1035" spans="1:9" s="32" customFormat="1" ht="30" x14ac:dyDescent="0.25">
      <c r="A1035" s="32">
        <v>1034</v>
      </c>
      <c r="B1035" s="34" t="s">
        <v>3411</v>
      </c>
      <c r="C1035" s="21" t="s">
        <v>3446</v>
      </c>
      <c r="D1035" s="14"/>
      <c r="E1035" s="9" t="s">
        <v>2712</v>
      </c>
      <c r="F1035" s="100" t="s">
        <v>3412</v>
      </c>
      <c r="G1035" s="60" t="s">
        <v>2830</v>
      </c>
      <c r="H1035" s="84" t="s">
        <v>2846</v>
      </c>
      <c r="I1035" s="32">
        <v>700064</v>
      </c>
    </row>
    <row r="1036" spans="1:9" s="32" customFormat="1" ht="30" x14ac:dyDescent="0.25">
      <c r="A1036" s="32">
        <v>1035</v>
      </c>
      <c r="B1036" s="35" t="s">
        <v>3413</v>
      </c>
      <c r="C1036" s="21" t="s">
        <v>3445</v>
      </c>
      <c r="D1036" s="14"/>
      <c r="E1036" s="9" t="s">
        <v>2712</v>
      </c>
      <c r="F1036" s="100" t="s">
        <v>3414</v>
      </c>
      <c r="G1036" s="60" t="s">
        <v>3067</v>
      </c>
      <c r="H1036" s="84" t="s">
        <v>3067</v>
      </c>
      <c r="I1036" s="32">
        <v>110005</v>
      </c>
    </row>
    <row r="1037" spans="1:9" s="32" customFormat="1" ht="30" x14ac:dyDescent="0.25">
      <c r="A1037" s="32">
        <v>1036</v>
      </c>
      <c r="B1037" s="33" t="s">
        <v>3415</v>
      </c>
      <c r="C1037" s="21" t="s">
        <v>3470</v>
      </c>
      <c r="D1037" s="14"/>
      <c r="E1037" s="9" t="s">
        <v>2712</v>
      </c>
      <c r="F1037" s="100" t="s">
        <v>3416</v>
      </c>
      <c r="G1037" s="60" t="s">
        <v>2754</v>
      </c>
      <c r="H1037" s="84" t="s">
        <v>2754</v>
      </c>
      <c r="I1037" s="32">
        <v>110058</v>
      </c>
    </row>
    <row r="1038" spans="1:9" s="32" customFormat="1" ht="45" x14ac:dyDescent="0.25">
      <c r="A1038" s="32">
        <v>1037</v>
      </c>
      <c r="B1038" s="33" t="s">
        <v>3417</v>
      </c>
      <c r="C1038" s="21" t="s">
        <v>3444</v>
      </c>
      <c r="D1038" s="14"/>
      <c r="E1038" s="9" t="s">
        <v>2712</v>
      </c>
      <c r="F1038" s="100" t="s">
        <v>3418</v>
      </c>
      <c r="G1038" s="60" t="s">
        <v>3419</v>
      </c>
      <c r="H1038" s="84" t="s">
        <v>2780</v>
      </c>
      <c r="I1038" s="32">
        <v>828404</v>
      </c>
    </row>
    <row r="1039" spans="1:9" s="32" customFormat="1" ht="45" x14ac:dyDescent="0.25">
      <c r="A1039" s="32">
        <v>1038</v>
      </c>
      <c r="B1039" s="33" t="s">
        <v>3420</v>
      </c>
      <c r="C1039" s="14" t="s">
        <v>3421</v>
      </c>
      <c r="D1039" s="14"/>
      <c r="E1039" s="64" t="s">
        <v>382</v>
      </c>
      <c r="F1039" s="100" t="s">
        <v>3422</v>
      </c>
      <c r="G1039" s="60" t="s">
        <v>2767</v>
      </c>
      <c r="H1039" s="84" t="s">
        <v>2753</v>
      </c>
      <c r="I1039" s="32">
        <v>246701</v>
      </c>
    </row>
    <row r="1040" spans="1:9" s="32" customFormat="1" ht="30" x14ac:dyDescent="0.25">
      <c r="A1040" s="32">
        <v>1039</v>
      </c>
      <c r="B1040" s="33" t="s">
        <v>3423</v>
      </c>
      <c r="C1040" s="14" t="s">
        <v>3424</v>
      </c>
      <c r="D1040" s="14"/>
      <c r="E1040" s="64" t="s">
        <v>3576</v>
      </c>
      <c r="F1040" s="100" t="s">
        <v>3425</v>
      </c>
      <c r="G1040" s="60" t="s">
        <v>3426</v>
      </c>
      <c r="H1040" s="84" t="s">
        <v>2774</v>
      </c>
      <c r="I1040" s="32">
        <v>456224</v>
      </c>
    </row>
    <row r="1041" spans="1:9" s="32" customFormat="1" ht="60" x14ac:dyDescent="0.25">
      <c r="A1041" s="32">
        <v>1040</v>
      </c>
      <c r="B1041" s="36" t="s">
        <v>3427</v>
      </c>
      <c r="C1041" s="14" t="s">
        <v>3429</v>
      </c>
      <c r="D1041" s="14"/>
      <c r="E1041" s="64" t="s">
        <v>382</v>
      </c>
      <c r="F1041" s="100" t="s">
        <v>3428</v>
      </c>
      <c r="G1041" s="60" t="s">
        <v>2754</v>
      </c>
      <c r="H1041" s="84" t="s">
        <v>2754</v>
      </c>
      <c r="I1041" s="32">
        <v>110034</v>
      </c>
    </row>
    <row r="1042" spans="1:9" s="32" customFormat="1" ht="45" x14ac:dyDescent="0.25">
      <c r="A1042" s="32">
        <v>1041</v>
      </c>
      <c r="B1042" s="37" t="s">
        <v>3430</v>
      </c>
      <c r="C1042" s="21" t="s">
        <v>3441</v>
      </c>
      <c r="D1042" s="14"/>
      <c r="E1042" s="9" t="s">
        <v>2712</v>
      </c>
      <c r="F1042" s="100" t="s">
        <v>3431</v>
      </c>
      <c r="G1042" s="60" t="s">
        <v>3433</v>
      </c>
      <c r="H1042" s="84" t="s">
        <v>3432</v>
      </c>
      <c r="I1042" s="32">
        <v>495001</v>
      </c>
    </row>
    <row r="1043" spans="1:9" s="32" customFormat="1" ht="45" x14ac:dyDescent="0.25">
      <c r="A1043" s="32">
        <v>1042</v>
      </c>
      <c r="B1043" s="37" t="s">
        <v>576</v>
      </c>
      <c r="C1043" s="21" t="s">
        <v>3456</v>
      </c>
      <c r="D1043" s="14"/>
      <c r="E1043" s="9" t="s">
        <v>2718</v>
      </c>
      <c r="F1043" s="100" t="s">
        <v>3434</v>
      </c>
      <c r="G1043" s="60" t="s">
        <v>3436</v>
      </c>
      <c r="H1043" s="84" t="s">
        <v>3435</v>
      </c>
      <c r="I1043" s="32">
        <v>247667</v>
      </c>
    </row>
    <row r="1044" spans="1:9" s="32" customFormat="1" ht="45" x14ac:dyDescent="0.25">
      <c r="A1044" s="32">
        <v>1043</v>
      </c>
      <c r="B1044" s="39" t="s">
        <v>3437</v>
      </c>
      <c r="C1044" s="14" t="s">
        <v>3438</v>
      </c>
      <c r="D1044" s="14"/>
      <c r="E1044" s="64" t="s">
        <v>382</v>
      </c>
      <c r="F1044" s="100" t="s">
        <v>3439</v>
      </c>
      <c r="G1044" s="60" t="s">
        <v>3440</v>
      </c>
      <c r="H1044" s="84" t="s">
        <v>2846</v>
      </c>
      <c r="I1044" s="32">
        <v>742103</v>
      </c>
    </row>
    <row r="1045" spans="1:9" s="32" customFormat="1" ht="45" x14ac:dyDescent="0.25">
      <c r="A1045" s="32">
        <v>1044</v>
      </c>
      <c r="B1045" s="36" t="s">
        <v>564</v>
      </c>
      <c r="C1045" s="21" t="s">
        <v>3455</v>
      </c>
      <c r="D1045" s="14"/>
      <c r="E1045" s="9" t="s">
        <v>2712</v>
      </c>
      <c r="F1045" s="100" t="s">
        <v>3442</v>
      </c>
      <c r="G1045" s="60" t="s">
        <v>2778</v>
      </c>
      <c r="H1045" s="84" t="s">
        <v>2753</v>
      </c>
      <c r="I1045" s="32">
        <v>203207</v>
      </c>
    </row>
    <row r="1046" spans="1:9" s="32" customFormat="1" ht="45" x14ac:dyDescent="0.25">
      <c r="A1046" s="32">
        <v>1045</v>
      </c>
      <c r="B1046" s="31" t="s">
        <v>3450</v>
      </c>
      <c r="C1046" s="10" t="s">
        <v>3471</v>
      </c>
      <c r="D1046" s="14"/>
      <c r="E1046" s="9" t="s">
        <v>2712</v>
      </c>
      <c r="F1046" s="100" t="s">
        <v>3451</v>
      </c>
      <c r="G1046" s="60" t="s">
        <v>2754</v>
      </c>
      <c r="H1046" s="84" t="s">
        <v>2754</v>
      </c>
      <c r="I1046" s="32">
        <v>110078</v>
      </c>
    </row>
    <row r="1047" spans="1:9" s="32" customFormat="1" ht="30" x14ac:dyDescent="0.25">
      <c r="A1047" s="32">
        <v>1046</v>
      </c>
      <c r="B1047" s="31" t="s">
        <v>3452</v>
      </c>
      <c r="C1047" s="10" t="s">
        <v>3472</v>
      </c>
      <c r="D1047" s="14"/>
      <c r="E1047" s="9" t="s">
        <v>2712</v>
      </c>
      <c r="F1047" s="100" t="s">
        <v>3453</v>
      </c>
      <c r="G1047" s="60" t="s">
        <v>3454</v>
      </c>
      <c r="H1047" s="84" t="s">
        <v>2761</v>
      </c>
      <c r="I1047" s="32">
        <v>140306</v>
      </c>
    </row>
    <row r="1048" spans="1:9" s="32" customFormat="1" ht="30" x14ac:dyDescent="0.25">
      <c r="A1048" s="32">
        <v>1047</v>
      </c>
      <c r="B1048" s="42" t="s">
        <v>3457</v>
      </c>
      <c r="C1048" s="19" t="s">
        <v>3458</v>
      </c>
      <c r="D1048" s="14"/>
      <c r="E1048" s="64" t="s">
        <v>382</v>
      </c>
      <c r="F1048" s="100" t="s">
        <v>3459</v>
      </c>
      <c r="G1048" s="60" t="s">
        <v>3460</v>
      </c>
      <c r="H1048" s="84" t="s">
        <v>3461</v>
      </c>
      <c r="I1048" s="32">
        <v>431122</v>
      </c>
    </row>
    <row r="1049" spans="1:9" s="32" customFormat="1" ht="45" x14ac:dyDescent="0.25">
      <c r="A1049" s="32">
        <v>1048</v>
      </c>
      <c r="B1049" s="42" t="s">
        <v>3462</v>
      </c>
      <c r="C1049" s="10" t="s">
        <v>3473</v>
      </c>
      <c r="D1049" s="14"/>
      <c r="E1049" s="9" t="s">
        <v>2718</v>
      </c>
      <c r="F1049" s="100" t="s">
        <v>3463</v>
      </c>
      <c r="G1049" s="60" t="s">
        <v>3464</v>
      </c>
      <c r="H1049" s="84" t="s">
        <v>2846</v>
      </c>
      <c r="I1049" s="32">
        <v>700028</v>
      </c>
    </row>
    <row r="1050" spans="1:9" s="32" customFormat="1" ht="30" x14ac:dyDescent="0.25">
      <c r="A1050" s="32">
        <v>1049</v>
      </c>
      <c r="B1050" s="42" t="s">
        <v>3465</v>
      </c>
      <c r="C1050" s="19" t="s">
        <v>3466</v>
      </c>
      <c r="D1050" s="14"/>
      <c r="E1050" s="64" t="s">
        <v>382</v>
      </c>
      <c r="F1050" s="100" t="s">
        <v>3467</v>
      </c>
      <c r="G1050" s="60" t="s">
        <v>3468</v>
      </c>
      <c r="H1050" s="84" t="s">
        <v>3469</v>
      </c>
      <c r="I1050" s="32">
        <v>753008</v>
      </c>
    </row>
    <row r="1051" spans="1:9" s="32" customFormat="1" ht="30" x14ac:dyDescent="0.25">
      <c r="A1051" s="32">
        <v>1050</v>
      </c>
      <c r="B1051" s="42" t="s">
        <v>3474</v>
      </c>
      <c r="C1051" s="10" t="s">
        <v>3477</v>
      </c>
      <c r="D1051" s="14"/>
      <c r="E1051" s="64" t="s">
        <v>382</v>
      </c>
      <c r="F1051" s="100" t="s">
        <v>3475</v>
      </c>
      <c r="G1051" s="60" t="s">
        <v>3476</v>
      </c>
      <c r="H1051" s="84" t="s">
        <v>2848</v>
      </c>
      <c r="I1051" s="32">
        <v>360005</v>
      </c>
    </row>
    <row r="1052" spans="1:9" s="32" customFormat="1" ht="36.75" x14ac:dyDescent="0.25">
      <c r="A1052" s="32">
        <v>1051</v>
      </c>
      <c r="B1052" s="43" t="s">
        <v>3478</v>
      </c>
      <c r="C1052" s="19" t="s">
        <v>3479</v>
      </c>
      <c r="D1052" s="14"/>
      <c r="E1052" s="64" t="s">
        <v>382</v>
      </c>
      <c r="F1052" s="45" t="s">
        <v>3480</v>
      </c>
      <c r="G1052" s="60" t="s">
        <v>3481</v>
      </c>
      <c r="H1052" s="84" t="s">
        <v>3481</v>
      </c>
      <c r="I1052" s="32">
        <v>441601</v>
      </c>
    </row>
    <row r="1053" spans="1:9" s="32" customFormat="1" ht="48.75" x14ac:dyDescent="0.25">
      <c r="A1053" s="32">
        <v>1052</v>
      </c>
      <c r="B1053" s="43" t="s">
        <v>3482</v>
      </c>
      <c r="C1053" s="19" t="s">
        <v>3483</v>
      </c>
      <c r="D1053" s="14"/>
      <c r="E1053" s="64" t="s">
        <v>382</v>
      </c>
      <c r="F1053" s="45" t="s">
        <v>3484</v>
      </c>
      <c r="G1053" s="60" t="s">
        <v>3485</v>
      </c>
      <c r="H1053" s="84" t="s">
        <v>2752</v>
      </c>
      <c r="I1053" s="32">
        <v>201014</v>
      </c>
    </row>
    <row r="1054" spans="1:9" s="32" customFormat="1" ht="45" x14ac:dyDescent="0.25">
      <c r="A1054" s="32">
        <v>1053</v>
      </c>
      <c r="B1054" s="43" t="s">
        <v>3486</v>
      </c>
      <c r="C1054" s="10" t="s">
        <v>3487</v>
      </c>
      <c r="D1054" s="14"/>
      <c r="E1054" s="64" t="s">
        <v>382</v>
      </c>
      <c r="F1054" s="100" t="s">
        <v>3488</v>
      </c>
      <c r="G1054" s="60" t="s">
        <v>3489</v>
      </c>
      <c r="H1054" s="84" t="s">
        <v>2848</v>
      </c>
      <c r="I1054" s="32">
        <v>380061</v>
      </c>
    </row>
    <row r="1055" spans="1:9" ht="30" x14ac:dyDescent="0.25">
      <c r="A1055" s="17">
        <v>1054</v>
      </c>
      <c r="B1055" s="27" t="s">
        <v>3490</v>
      </c>
      <c r="C1055" s="15" t="s">
        <v>3491</v>
      </c>
      <c r="E1055" s="64" t="s">
        <v>382</v>
      </c>
      <c r="F1055" s="72" t="s">
        <v>3492</v>
      </c>
      <c r="G1055" s="57" t="s">
        <v>3189</v>
      </c>
      <c r="I1055" s="17">
        <v>491001</v>
      </c>
    </row>
    <row r="1056" spans="1:9" ht="36.75" x14ac:dyDescent="0.25">
      <c r="A1056" s="17">
        <v>1055</v>
      </c>
      <c r="B1056" s="41" t="s">
        <v>3493</v>
      </c>
      <c r="C1056" s="65" t="s">
        <v>3496</v>
      </c>
      <c r="E1056" s="64" t="s">
        <v>382</v>
      </c>
      <c r="F1056" s="70" t="s">
        <v>3495</v>
      </c>
      <c r="G1056" s="57" t="s">
        <v>3489</v>
      </c>
      <c r="H1056" s="47" t="s">
        <v>3489</v>
      </c>
      <c r="I1056" s="17">
        <v>380007</v>
      </c>
    </row>
    <row r="1057" spans="1:9" ht="36.75" x14ac:dyDescent="0.25">
      <c r="A1057" s="17">
        <v>1056</v>
      </c>
      <c r="B1057" s="27" t="s">
        <v>3494</v>
      </c>
      <c r="C1057" s="65" t="s">
        <v>3497</v>
      </c>
      <c r="E1057" s="64" t="s">
        <v>382</v>
      </c>
      <c r="F1057" s="45" t="s">
        <v>3498</v>
      </c>
      <c r="G1057" s="57" t="s">
        <v>2779</v>
      </c>
      <c r="I1057" s="17">
        <v>302018</v>
      </c>
    </row>
    <row r="1058" spans="1:9" ht="36.75" x14ac:dyDescent="0.25">
      <c r="A1058" s="17">
        <v>1057</v>
      </c>
      <c r="B1058" s="27" t="s">
        <v>3499</v>
      </c>
      <c r="C1058" s="66" t="s">
        <v>3500</v>
      </c>
      <c r="E1058" s="64" t="s">
        <v>382</v>
      </c>
      <c r="F1058" s="45" t="s">
        <v>3501</v>
      </c>
      <c r="G1058" s="57" t="s">
        <v>2754</v>
      </c>
      <c r="H1058" s="47" t="s">
        <v>2754</v>
      </c>
      <c r="I1058" s="17">
        <v>110083</v>
      </c>
    </row>
    <row r="1059" spans="1:9" ht="36.75" x14ac:dyDescent="0.25">
      <c r="A1059" s="17">
        <v>1058</v>
      </c>
      <c r="B1059" s="27" t="s">
        <v>3502</v>
      </c>
      <c r="C1059" s="15" t="s">
        <v>3503</v>
      </c>
      <c r="E1059" s="64" t="s">
        <v>382</v>
      </c>
      <c r="F1059" s="45" t="s">
        <v>3504</v>
      </c>
      <c r="G1059" s="57" t="s">
        <v>3505</v>
      </c>
      <c r="I1059" s="17">
        <v>146001</v>
      </c>
    </row>
    <row r="1060" spans="1:9" ht="24.75" x14ac:dyDescent="0.25">
      <c r="A1060" s="17">
        <v>1059</v>
      </c>
      <c r="B1060" s="27" t="s">
        <v>3506</v>
      </c>
      <c r="C1060" s="15" t="s">
        <v>3507</v>
      </c>
      <c r="E1060" s="64" t="s">
        <v>382</v>
      </c>
      <c r="F1060" s="45" t="s">
        <v>3508</v>
      </c>
      <c r="G1060" s="57" t="s">
        <v>3509</v>
      </c>
      <c r="I1060" s="17">
        <v>243003</v>
      </c>
    </row>
    <row r="1061" spans="1:9" ht="36.75" x14ac:dyDescent="0.25">
      <c r="A1061" s="17">
        <v>1060</v>
      </c>
      <c r="B1061" s="27" t="s">
        <v>3510</v>
      </c>
      <c r="C1061" s="15" t="s">
        <v>3511</v>
      </c>
      <c r="E1061" s="64" t="s">
        <v>382</v>
      </c>
      <c r="F1061" s="45" t="s">
        <v>3512</v>
      </c>
      <c r="G1061" s="57" t="s">
        <v>3513</v>
      </c>
      <c r="H1061" s="86" t="s">
        <v>3514</v>
      </c>
      <c r="I1061" s="17">
        <v>322001</v>
      </c>
    </row>
    <row r="1062" spans="1:9" ht="45" x14ac:dyDescent="0.25">
      <c r="A1062" s="17">
        <v>1061</v>
      </c>
      <c r="B1062" s="44" t="s">
        <v>3515</v>
      </c>
      <c r="C1062" s="16" t="s">
        <v>3516</v>
      </c>
      <c r="E1062" s="64" t="s">
        <v>382</v>
      </c>
      <c r="F1062" s="45" t="s">
        <v>3517</v>
      </c>
      <c r="G1062" s="57" t="s">
        <v>3518</v>
      </c>
      <c r="H1062" s="47" t="s">
        <v>3519</v>
      </c>
      <c r="I1062" s="17">
        <v>124001</v>
      </c>
    </row>
    <row r="1063" spans="1:9" ht="48.75" x14ac:dyDescent="0.25">
      <c r="A1063" s="17">
        <v>1062</v>
      </c>
      <c r="B1063" s="44" t="s">
        <v>3520</v>
      </c>
      <c r="C1063" s="16" t="s">
        <v>3539</v>
      </c>
      <c r="E1063" s="64" t="s">
        <v>382</v>
      </c>
      <c r="F1063" s="45" t="s">
        <v>3521</v>
      </c>
      <c r="G1063" s="57" t="s">
        <v>2754</v>
      </c>
      <c r="H1063" s="47" t="s">
        <v>2754</v>
      </c>
      <c r="I1063" s="17">
        <v>110046</v>
      </c>
    </row>
    <row r="1064" spans="1:9" ht="36.75" x14ac:dyDescent="0.25">
      <c r="A1064" s="17">
        <v>1063</v>
      </c>
      <c r="B1064" s="40" t="s">
        <v>3537</v>
      </c>
      <c r="C1064" s="49" t="s">
        <v>3538</v>
      </c>
      <c r="E1064" s="64" t="s">
        <v>382</v>
      </c>
      <c r="F1064" s="45" t="s">
        <v>3522</v>
      </c>
      <c r="G1064" s="57" t="s">
        <v>2846</v>
      </c>
      <c r="H1064" s="47" t="s">
        <v>2846</v>
      </c>
      <c r="I1064" s="17">
        <v>700101</v>
      </c>
    </row>
    <row r="1065" spans="1:9" ht="36" x14ac:dyDescent="0.25">
      <c r="A1065" s="17">
        <v>1064</v>
      </c>
      <c r="B1065" s="46" t="s">
        <v>3523</v>
      </c>
      <c r="C1065" s="49" t="s">
        <v>3682</v>
      </c>
      <c r="E1065" s="64" t="s">
        <v>382</v>
      </c>
      <c r="F1065" s="72" t="s">
        <v>3524</v>
      </c>
      <c r="G1065" s="57" t="s">
        <v>3525</v>
      </c>
      <c r="H1065" s="47" t="s">
        <v>2848</v>
      </c>
      <c r="I1065" s="17">
        <v>302015</v>
      </c>
    </row>
    <row r="1066" spans="1:9" ht="30" x14ac:dyDescent="0.25">
      <c r="A1066" s="17">
        <v>1065</v>
      </c>
      <c r="B1066" s="46" t="s">
        <v>3526</v>
      </c>
      <c r="C1066" s="67" t="s">
        <v>3527</v>
      </c>
      <c r="E1066" s="64" t="s">
        <v>382</v>
      </c>
      <c r="F1066" s="72" t="s">
        <v>3528</v>
      </c>
      <c r="G1066" s="57" t="s">
        <v>3386</v>
      </c>
      <c r="I1066" s="17">
        <v>134003</v>
      </c>
    </row>
    <row r="1067" spans="1:9" ht="36" x14ac:dyDescent="0.25">
      <c r="A1067" s="17">
        <v>1066</v>
      </c>
      <c r="B1067" s="46" t="s">
        <v>3529</v>
      </c>
      <c r="C1067" s="49" t="s">
        <v>3530</v>
      </c>
      <c r="E1067" s="64" t="s">
        <v>382</v>
      </c>
      <c r="F1067" s="45" t="s">
        <v>3531</v>
      </c>
      <c r="G1067" s="50" t="s">
        <v>2754</v>
      </c>
      <c r="H1067" s="47" t="s">
        <v>2754</v>
      </c>
      <c r="I1067" s="17">
        <v>110041</v>
      </c>
    </row>
    <row r="1068" spans="1:9" ht="48.75" x14ac:dyDescent="0.25">
      <c r="A1068" s="17">
        <v>1067</v>
      </c>
      <c r="B1068" s="46" t="s">
        <v>3532</v>
      </c>
      <c r="C1068" s="68" t="s">
        <v>3533</v>
      </c>
      <c r="E1068" s="64" t="s">
        <v>382</v>
      </c>
      <c r="F1068" s="45" t="s">
        <v>3534</v>
      </c>
      <c r="G1068" s="57" t="s">
        <v>2770</v>
      </c>
      <c r="H1068" s="47" t="s">
        <v>2760</v>
      </c>
      <c r="I1068" s="17">
        <v>421308</v>
      </c>
    </row>
    <row r="1069" spans="1:9" ht="36" x14ac:dyDescent="0.25">
      <c r="A1069" s="17">
        <v>1068</v>
      </c>
      <c r="B1069" s="46" t="s">
        <v>3535</v>
      </c>
      <c r="C1069" s="69" t="s">
        <v>3583</v>
      </c>
      <c r="E1069" s="64" t="s">
        <v>382</v>
      </c>
      <c r="F1069" s="45" t="s">
        <v>3536</v>
      </c>
      <c r="G1069" s="57" t="s">
        <v>2754</v>
      </c>
      <c r="H1069" s="47" t="s">
        <v>2754</v>
      </c>
      <c r="I1069" s="17">
        <v>110009</v>
      </c>
    </row>
    <row r="1070" spans="1:9" ht="36.75" x14ac:dyDescent="0.25">
      <c r="A1070" s="17">
        <v>1069</v>
      </c>
      <c r="B1070" s="46" t="s">
        <v>3540</v>
      </c>
      <c r="C1070" s="67" t="s">
        <v>3541</v>
      </c>
      <c r="E1070" s="64" t="s">
        <v>382</v>
      </c>
      <c r="F1070" s="45" t="s">
        <v>3542</v>
      </c>
      <c r="G1070" s="57" t="s">
        <v>2754</v>
      </c>
      <c r="H1070" s="87" t="s">
        <v>2754</v>
      </c>
      <c r="I1070" s="17">
        <v>110092</v>
      </c>
    </row>
    <row r="1071" spans="1:9" ht="24" x14ac:dyDescent="0.25">
      <c r="A1071" s="17">
        <v>1070</v>
      </c>
      <c r="B1071" s="48" t="s">
        <v>3543</v>
      </c>
      <c r="C1071" s="49" t="s">
        <v>3551</v>
      </c>
      <c r="E1071" s="64" t="s">
        <v>382</v>
      </c>
      <c r="F1071" s="49" t="s">
        <v>3558</v>
      </c>
      <c r="G1071" s="50" t="s">
        <v>3568</v>
      </c>
      <c r="H1071" s="47" t="s">
        <v>2778</v>
      </c>
      <c r="I1071" s="47">
        <v>201304</v>
      </c>
    </row>
    <row r="1072" spans="1:9" ht="45" x14ac:dyDescent="0.25">
      <c r="A1072" s="17">
        <v>1071</v>
      </c>
      <c r="B1072" s="48" t="s">
        <v>3544</v>
      </c>
      <c r="C1072" s="49" t="s">
        <v>3552</v>
      </c>
      <c r="E1072" s="64" t="s">
        <v>382</v>
      </c>
      <c r="F1072" s="48" t="s">
        <v>3559</v>
      </c>
      <c r="G1072" s="61" t="s">
        <v>3153</v>
      </c>
      <c r="H1072" s="47" t="s">
        <v>2783</v>
      </c>
      <c r="I1072" s="47">
        <v>801505</v>
      </c>
    </row>
    <row r="1073" spans="1:9" ht="24" x14ac:dyDescent="0.25">
      <c r="A1073" s="17">
        <v>1072</v>
      </c>
      <c r="B1073" s="48" t="s">
        <v>3545</v>
      </c>
      <c r="C1073" s="49" t="s">
        <v>3553</v>
      </c>
      <c r="E1073" s="64" t="s">
        <v>382</v>
      </c>
      <c r="F1073" s="49" t="s">
        <v>3560</v>
      </c>
      <c r="G1073" s="61" t="s">
        <v>2775</v>
      </c>
      <c r="H1073" s="47" t="s">
        <v>2774</v>
      </c>
      <c r="I1073" s="47">
        <v>452005</v>
      </c>
    </row>
    <row r="1074" spans="1:9" ht="45" x14ac:dyDescent="0.25">
      <c r="A1074" s="17">
        <v>1073</v>
      </c>
      <c r="B1074" s="48" t="s">
        <v>3546</v>
      </c>
      <c r="C1074" s="49" t="s">
        <v>3554</v>
      </c>
      <c r="E1074" s="64" t="s">
        <v>382</v>
      </c>
      <c r="F1074" s="48" t="s">
        <v>3561</v>
      </c>
      <c r="G1074" s="61" t="s">
        <v>2775</v>
      </c>
      <c r="H1074" s="47" t="s">
        <v>2774</v>
      </c>
      <c r="I1074" s="47">
        <v>452001</v>
      </c>
    </row>
    <row r="1075" spans="1:9" ht="24" x14ac:dyDescent="0.25">
      <c r="A1075" s="17">
        <v>1074</v>
      </c>
      <c r="B1075" s="48" t="s">
        <v>3547</v>
      </c>
      <c r="C1075" s="49" t="s">
        <v>3555</v>
      </c>
      <c r="E1075" s="64" t="s">
        <v>382</v>
      </c>
      <c r="F1075" s="61" t="s">
        <v>3562</v>
      </c>
      <c r="G1075" s="61" t="s">
        <v>2775</v>
      </c>
      <c r="H1075" s="47" t="s">
        <v>2774</v>
      </c>
      <c r="I1075" s="47">
        <v>452011</v>
      </c>
    </row>
    <row r="1076" spans="1:9" ht="36" x14ac:dyDescent="0.25">
      <c r="A1076" s="17">
        <v>1075</v>
      </c>
      <c r="B1076" s="48" t="s">
        <v>969</v>
      </c>
      <c r="C1076" s="49" t="s">
        <v>3581</v>
      </c>
      <c r="E1076" s="9" t="s">
        <v>2712</v>
      </c>
      <c r="F1076" s="49" t="s">
        <v>3563</v>
      </c>
      <c r="G1076" s="50" t="s">
        <v>2752</v>
      </c>
      <c r="H1076" s="47" t="s">
        <v>3572</v>
      </c>
      <c r="I1076" s="47">
        <v>201016</v>
      </c>
    </row>
    <row r="1077" spans="1:9" ht="24" x14ac:dyDescent="0.25">
      <c r="A1077" s="17">
        <v>1076</v>
      </c>
      <c r="B1077" s="48" t="s">
        <v>3548</v>
      </c>
      <c r="C1077" s="49" t="s">
        <v>3556</v>
      </c>
      <c r="E1077" s="64" t="s">
        <v>382</v>
      </c>
      <c r="F1077" s="49" t="s">
        <v>3564</v>
      </c>
      <c r="G1077" s="62" t="s">
        <v>3569</v>
      </c>
      <c r="H1077" s="47" t="s">
        <v>2782</v>
      </c>
      <c r="I1077" s="47">
        <v>394107</v>
      </c>
    </row>
    <row r="1078" spans="1:9" ht="24" x14ac:dyDescent="0.25">
      <c r="A1078" s="17">
        <v>1077</v>
      </c>
      <c r="B1078" s="48" t="s">
        <v>746</v>
      </c>
      <c r="C1078" s="49" t="s">
        <v>3557</v>
      </c>
      <c r="E1078" s="64" t="s">
        <v>382</v>
      </c>
      <c r="F1078" s="49" t="s">
        <v>3565</v>
      </c>
      <c r="G1078" s="61" t="s">
        <v>2754</v>
      </c>
      <c r="H1078" s="47" t="s">
        <v>2754</v>
      </c>
      <c r="I1078" s="17">
        <v>110059</v>
      </c>
    </row>
    <row r="1079" spans="1:9" ht="36" x14ac:dyDescent="0.25">
      <c r="A1079" s="17">
        <v>1078</v>
      </c>
      <c r="B1079" s="48" t="s">
        <v>3549</v>
      </c>
      <c r="C1079" s="49" t="s">
        <v>3584</v>
      </c>
      <c r="E1079" s="64" t="s">
        <v>382</v>
      </c>
      <c r="F1079" s="49" t="s">
        <v>3566</v>
      </c>
      <c r="G1079" s="50" t="s">
        <v>3570</v>
      </c>
      <c r="H1079" s="47" t="s">
        <v>2774</v>
      </c>
      <c r="I1079" s="17">
        <v>465337</v>
      </c>
    </row>
    <row r="1080" spans="1:9" ht="36" x14ac:dyDescent="0.25">
      <c r="A1080" s="17">
        <v>1079</v>
      </c>
      <c r="B1080" s="48" t="s">
        <v>3550</v>
      </c>
      <c r="C1080" s="49" t="s">
        <v>3592</v>
      </c>
      <c r="E1080" s="64" t="s">
        <v>382</v>
      </c>
      <c r="F1080" s="49" t="s">
        <v>3567</v>
      </c>
      <c r="G1080" s="61" t="s">
        <v>3571</v>
      </c>
      <c r="H1080" s="88" t="s">
        <v>3573</v>
      </c>
      <c r="I1080" s="17">
        <v>440024</v>
      </c>
    </row>
    <row r="1081" spans="1:9" ht="60" x14ac:dyDescent="0.25">
      <c r="A1081" s="17">
        <v>1080</v>
      </c>
      <c r="B1081" s="46" t="s">
        <v>3578</v>
      </c>
      <c r="C1081" s="12" t="s">
        <v>3579</v>
      </c>
      <c r="E1081" s="64" t="s">
        <v>382</v>
      </c>
      <c r="F1081" s="48" t="s">
        <v>3580</v>
      </c>
      <c r="G1081" s="17" t="s">
        <v>2752</v>
      </c>
      <c r="H1081" s="47" t="s">
        <v>2753</v>
      </c>
      <c r="I1081" s="17">
        <v>201016</v>
      </c>
    </row>
    <row r="1082" spans="1:9" ht="36.75" x14ac:dyDescent="0.25">
      <c r="A1082" s="17">
        <v>1081</v>
      </c>
      <c r="B1082" s="40" t="s">
        <v>3585</v>
      </c>
      <c r="C1082" s="74" t="s">
        <v>3683</v>
      </c>
      <c r="E1082" s="64" t="s">
        <v>382</v>
      </c>
      <c r="F1082" s="45" t="s">
        <v>3586</v>
      </c>
      <c r="G1082" s="57" t="s">
        <v>2829</v>
      </c>
    </row>
    <row r="1083" spans="1:9" ht="24" x14ac:dyDescent="0.25">
      <c r="A1083" s="17">
        <v>1082</v>
      </c>
      <c r="B1083" s="49" t="s">
        <v>3587</v>
      </c>
      <c r="C1083" s="49" t="s">
        <v>3589</v>
      </c>
      <c r="E1083" s="64" t="s">
        <v>382</v>
      </c>
      <c r="F1083" s="49" t="s">
        <v>3590</v>
      </c>
      <c r="G1083" s="57" t="s">
        <v>2768</v>
      </c>
      <c r="H1083" s="87" t="s">
        <v>2753</v>
      </c>
    </row>
    <row r="1084" spans="1:9" ht="24.75" x14ac:dyDescent="0.25">
      <c r="A1084" s="17">
        <v>1083</v>
      </c>
      <c r="B1084" s="70" t="s">
        <v>3588</v>
      </c>
      <c r="C1084" s="70" t="s">
        <v>3686</v>
      </c>
      <c r="D1084" s="17"/>
      <c r="E1084" s="71" t="s">
        <v>382</v>
      </c>
      <c r="F1084" s="70" t="s">
        <v>3591</v>
      </c>
      <c r="G1084" s="17" t="s">
        <v>2778</v>
      </c>
      <c r="H1084" s="47" t="s">
        <v>2753</v>
      </c>
      <c r="I1084" s="47"/>
    </row>
    <row r="1085" spans="1:9" ht="24.75" x14ac:dyDescent="0.25">
      <c r="A1085" s="17">
        <v>1084</v>
      </c>
      <c r="B1085" s="48" t="s">
        <v>3593</v>
      </c>
      <c r="C1085" s="70" t="s">
        <v>3602</v>
      </c>
      <c r="D1085" s="17"/>
      <c r="E1085" s="71" t="s">
        <v>382</v>
      </c>
      <c r="F1085" s="70" t="s">
        <v>3610</v>
      </c>
      <c r="G1085" s="70" t="s">
        <v>2775</v>
      </c>
      <c r="H1085" s="47" t="s">
        <v>2774</v>
      </c>
      <c r="I1085" s="47"/>
    </row>
    <row r="1086" spans="1:9" ht="36.75" x14ac:dyDescent="0.25">
      <c r="A1086" s="17">
        <v>1085</v>
      </c>
      <c r="B1086" s="48" t="s">
        <v>496</v>
      </c>
      <c r="C1086" s="70" t="s">
        <v>3603</v>
      </c>
      <c r="D1086" s="17"/>
      <c r="E1086" s="71" t="s">
        <v>382</v>
      </c>
      <c r="F1086" s="70" t="s">
        <v>3611</v>
      </c>
      <c r="G1086" s="70" t="s">
        <v>2779</v>
      </c>
      <c r="H1086" s="89" t="s">
        <v>2758</v>
      </c>
      <c r="I1086" s="47"/>
    </row>
    <row r="1087" spans="1:9" ht="24.75" x14ac:dyDescent="0.25">
      <c r="A1087" s="17">
        <v>1086</v>
      </c>
      <c r="B1087" s="48" t="s">
        <v>3594</v>
      </c>
      <c r="C1087" s="70" t="s">
        <v>3604</v>
      </c>
      <c r="D1087" s="17"/>
      <c r="E1087" s="71" t="s">
        <v>382</v>
      </c>
      <c r="F1087" s="70" t="s">
        <v>3612</v>
      </c>
      <c r="G1087" s="70" t="s">
        <v>2768</v>
      </c>
      <c r="H1087" s="47" t="s">
        <v>2753</v>
      </c>
      <c r="I1087" s="47"/>
    </row>
    <row r="1088" spans="1:9" ht="24.75" x14ac:dyDescent="0.25">
      <c r="A1088" s="17">
        <v>1087</v>
      </c>
      <c r="B1088" s="48" t="s">
        <v>3593</v>
      </c>
      <c r="C1088" s="70" t="s">
        <v>3602</v>
      </c>
      <c r="D1088" s="17"/>
      <c r="E1088" s="71" t="s">
        <v>382</v>
      </c>
      <c r="F1088" s="70" t="s">
        <v>3613</v>
      </c>
      <c r="G1088" s="70" t="s">
        <v>2775</v>
      </c>
      <c r="I1088" s="47"/>
    </row>
    <row r="1089" spans="1:9" ht="24.75" x14ac:dyDescent="0.25">
      <c r="A1089" s="17">
        <v>1088</v>
      </c>
      <c r="B1089" s="48" t="s">
        <v>3595</v>
      </c>
      <c r="C1089" s="70" t="s">
        <v>3687</v>
      </c>
      <c r="D1089" s="17"/>
      <c r="E1089" s="71" t="s">
        <v>382</v>
      </c>
      <c r="F1089" s="70" t="s">
        <v>3614</v>
      </c>
      <c r="G1089" s="70" t="s">
        <v>2754</v>
      </c>
      <c r="H1089" s="90" t="s">
        <v>2754</v>
      </c>
      <c r="I1089" s="47"/>
    </row>
    <row r="1090" spans="1:9" ht="24.75" x14ac:dyDescent="0.25">
      <c r="A1090" s="17">
        <v>1089</v>
      </c>
      <c r="B1090" s="48" t="s">
        <v>3596</v>
      </c>
      <c r="C1090" s="70" t="s">
        <v>3605</v>
      </c>
      <c r="D1090" s="17"/>
      <c r="E1090" s="71" t="s">
        <v>382</v>
      </c>
      <c r="F1090" s="70" t="s">
        <v>3615</v>
      </c>
      <c r="G1090" s="70" t="s">
        <v>2775</v>
      </c>
    </row>
    <row r="1091" spans="1:9" ht="24.75" x14ac:dyDescent="0.25">
      <c r="A1091" s="17">
        <v>1090</v>
      </c>
      <c r="B1091" s="48" t="s">
        <v>3597</v>
      </c>
      <c r="C1091" s="70" t="s">
        <v>3680</v>
      </c>
      <c r="D1091" s="17"/>
      <c r="E1091" s="71" t="s">
        <v>382</v>
      </c>
      <c r="F1091" s="70" t="s">
        <v>3616</v>
      </c>
      <c r="G1091" s="70" t="s">
        <v>2754</v>
      </c>
      <c r="H1091" s="90" t="s">
        <v>2754</v>
      </c>
    </row>
    <row r="1092" spans="1:9" ht="24.75" x14ac:dyDescent="0.25">
      <c r="A1092" s="17">
        <v>1091</v>
      </c>
      <c r="B1092" s="48" t="s">
        <v>3598</v>
      </c>
      <c r="C1092" s="70" t="s">
        <v>3606</v>
      </c>
      <c r="D1092" s="17"/>
      <c r="E1092" s="71" t="s">
        <v>382</v>
      </c>
      <c r="F1092" s="70" t="s">
        <v>3617</v>
      </c>
      <c r="G1092" s="70" t="s">
        <v>3621</v>
      </c>
    </row>
    <row r="1093" spans="1:9" x14ac:dyDescent="0.25">
      <c r="A1093" s="17">
        <v>1092</v>
      </c>
      <c r="B1093" s="48" t="s">
        <v>3599</v>
      </c>
      <c r="C1093" s="70" t="s">
        <v>3607</v>
      </c>
      <c r="D1093" s="17"/>
      <c r="E1093" s="71" t="s">
        <v>382</v>
      </c>
      <c r="F1093" s="70" t="s">
        <v>3618</v>
      </c>
      <c r="G1093" s="70" t="s">
        <v>3622</v>
      </c>
    </row>
    <row r="1094" spans="1:9" ht="30" x14ac:dyDescent="0.25">
      <c r="A1094" s="17">
        <v>1093</v>
      </c>
      <c r="B1094" s="48" t="s">
        <v>3600</v>
      </c>
      <c r="C1094" s="70" t="s">
        <v>3608</v>
      </c>
      <c r="D1094" s="17"/>
      <c r="E1094" s="71" t="s">
        <v>382</v>
      </c>
      <c r="F1094" s="70" t="s">
        <v>3619</v>
      </c>
      <c r="G1094" s="70" t="s">
        <v>3623</v>
      </c>
    </row>
    <row r="1095" spans="1:9" ht="36.75" x14ac:dyDescent="0.25">
      <c r="A1095" s="17">
        <v>1094</v>
      </c>
      <c r="B1095" s="70" t="s">
        <v>3601</v>
      </c>
      <c r="C1095" s="70" t="s">
        <v>3609</v>
      </c>
      <c r="D1095" s="17"/>
      <c r="E1095" s="71" t="s">
        <v>382</v>
      </c>
      <c r="F1095" s="70" t="s">
        <v>3620</v>
      </c>
      <c r="G1095" s="70" t="s">
        <v>3624</v>
      </c>
    </row>
    <row r="1096" spans="1:9" ht="36.75" x14ac:dyDescent="0.25">
      <c r="A1096" s="17">
        <v>1095</v>
      </c>
      <c r="B1096" s="24" t="s">
        <v>3625</v>
      </c>
      <c r="C1096" s="49" t="s">
        <v>3685</v>
      </c>
      <c r="D1096" s="17"/>
      <c r="E1096" s="71" t="s">
        <v>382</v>
      </c>
      <c r="F1096" s="70" t="s">
        <v>3637</v>
      </c>
      <c r="G1096" s="17" t="s">
        <v>2754</v>
      </c>
      <c r="H1096" s="47" t="s">
        <v>2754</v>
      </c>
    </row>
    <row r="1097" spans="1:9" ht="36.75" x14ac:dyDescent="0.25">
      <c r="A1097" s="17">
        <v>1096</v>
      </c>
      <c r="B1097" s="24" t="s">
        <v>3626</v>
      </c>
      <c r="C1097" s="49" t="s">
        <v>3632</v>
      </c>
      <c r="D1097" s="17"/>
      <c r="E1097" s="71" t="s">
        <v>382</v>
      </c>
      <c r="F1097" s="70" t="s">
        <v>3638</v>
      </c>
      <c r="G1097" s="17" t="s">
        <v>3645</v>
      </c>
      <c r="H1097" s="47" t="s">
        <v>3644</v>
      </c>
    </row>
    <row r="1098" spans="1:9" ht="24.75" x14ac:dyDescent="0.25">
      <c r="A1098" s="17">
        <v>1097</v>
      </c>
      <c r="B1098" s="24" t="s">
        <v>3627</v>
      </c>
      <c r="C1098" s="49" t="s">
        <v>3633</v>
      </c>
      <c r="D1098" s="17"/>
      <c r="E1098" s="71" t="s">
        <v>382</v>
      </c>
      <c r="F1098" s="70" t="s">
        <v>3639</v>
      </c>
      <c r="G1098" s="17" t="s">
        <v>2813</v>
      </c>
      <c r="H1098" s="47" t="s">
        <v>2753</v>
      </c>
    </row>
    <row r="1099" spans="1:9" ht="24.75" x14ac:dyDescent="0.25">
      <c r="A1099" s="17">
        <v>1098</v>
      </c>
      <c r="B1099" s="24" t="s">
        <v>3628</v>
      </c>
      <c r="C1099" s="49" t="s">
        <v>3634</v>
      </c>
      <c r="D1099" s="17"/>
      <c r="E1099" s="71" t="s">
        <v>382</v>
      </c>
      <c r="F1099" s="70" t="s">
        <v>3640</v>
      </c>
      <c r="G1099" s="17" t="s">
        <v>2769</v>
      </c>
      <c r="H1099" s="47" t="s">
        <v>2753</v>
      </c>
    </row>
    <row r="1100" spans="1:9" ht="36.75" x14ac:dyDescent="0.25">
      <c r="A1100" s="17">
        <v>1099</v>
      </c>
      <c r="B1100" s="24" t="s">
        <v>3629</v>
      </c>
      <c r="C1100" s="49" t="s">
        <v>3681</v>
      </c>
      <c r="D1100" s="17"/>
      <c r="E1100" s="71" t="s">
        <v>382</v>
      </c>
      <c r="F1100" s="70" t="s">
        <v>3641</v>
      </c>
      <c r="G1100" s="17" t="s">
        <v>2770</v>
      </c>
      <c r="H1100" s="47" t="s">
        <v>2760</v>
      </c>
    </row>
    <row r="1101" spans="1:9" ht="45" x14ac:dyDescent="0.25">
      <c r="A1101" s="17">
        <v>1100</v>
      </c>
      <c r="B1101" s="24" t="s">
        <v>3630</v>
      </c>
      <c r="C1101" s="72" t="s">
        <v>3635</v>
      </c>
      <c r="D1101" s="17"/>
      <c r="E1101" s="71" t="s">
        <v>382</v>
      </c>
      <c r="F1101" s="70" t="s">
        <v>3642</v>
      </c>
      <c r="G1101" s="40" t="s">
        <v>3646</v>
      </c>
      <c r="H1101" s="47" t="s">
        <v>2753</v>
      </c>
    </row>
    <row r="1102" spans="1:9" ht="30" x14ac:dyDescent="0.25">
      <c r="A1102" s="17">
        <v>1101</v>
      </c>
      <c r="B1102" s="24" t="s">
        <v>3631</v>
      </c>
      <c r="C1102" s="72" t="s">
        <v>3636</v>
      </c>
      <c r="D1102" s="17"/>
      <c r="E1102" s="73" t="s">
        <v>2712</v>
      </c>
      <c r="F1102" s="70" t="s">
        <v>3643</v>
      </c>
      <c r="G1102" s="40" t="s">
        <v>2799</v>
      </c>
      <c r="H1102" s="47" t="s">
        <v>2782</v>
      </c>
    </row>
    <row r="1103" spans="1:9" ht="36.75" x14ac:dyDescent="0.25">
      <c r="A1103" s="17">
        <v>1102</v>
      </c>
      <c r="B1103" s="40" t="s">
        <v>3648</v>
      </c>
      <c r="C1103" s="70" t="s">
        <v>3649</v>
      </c>
      <c r="D1103" s="17"/>
      <c r="E1103" s="73" t="s">
        <v>2712</v>
      </c>
      <c r="F1103" s="70" t="s">
        <v>3650</v>
      </c>
      <c r="G1103" s="40" t="s">
        <v>2775</v>
      </c>
      <c r="H1103" s="47" t="s">
        <v>2774</v>
      </c>
    </row>
    <row r="1104" spans="1:9" ht="30" x14ac:dyDescent="0.25">
      <c r="A1104" s="17">
        <v>1103</v>
      </c>
      <c r="B1104" s="40" t="s">
        <v>3651</v>
      </c>
      <c r="C1104" s="70" t="s">
        <v>3688</v>
      </c>
      <c r="E1104" s="73" t="s">
        <v>2712</v>
      </c>
      <c r="F1104" s="70" t="s">
        <v>3652</v>
      </c>
      <c r="G1104" s="57" t="s">
        <v>2770</v>
      </c>
      <c r="H1104" s="47" t="s">
        <v>2760</v>
      </c>
    </row>
    <row r="1105" spans="1:8" ht="45" x14ac:dyDescent="0.25">
      <c r="A1105" s="17">
        <v>1104</v>
      </c>
      <c r="B1105" s="17" t="s">
        <v>3653</v>
      </c>
      <c r="C1105" s="13" t="s">
        <v>3679</v>
      </c>
      <c r="E1105" s="73" t="s">
        <v>2718</v>
      </c>
      <c r="F1105" s="70" t="s">
        <v>3654</v>
      </c>
      <c r="G1105" s="40" t="s">
        <v>2770</v>
      </c>
      <c r="H1105" s="47" t="s">
        <v>2760</v>
      </c>
    </row>
    <row r="1106" spans="1:8" ht="30" x14ac:dyDescent="0.25">
      <c r="A1106" s="17">
        <v>1105</v>
      </c>
      <c r="B1106" s="40" t="s">
        <v>3655</v>
      </c>
      <c r="C1106" s="12" t="s">
        <v>3656</v>
      </c>
      <c r="E1106" s="71" t="s">
        <v>382</v>
      </c>
      <c r="F1106" s="72" t="s">
        <v>3657</v>
      </c>
      <c r="G1106" s="57" t="s">
        <v>2775</v>
      </c>
      <c r="H1106" s="47" t="s">
        <v>2774</v>
      </c>
    </row>
    <row r="1107" spans="1:8" ht="30" x14ac:dyDescent="0.25">
      <c r="A1107" s="17">
        <v>1106</v>
      </c>
      <c r="B1107" s="17" t="s">
        <v>3658</v>
      </c>
      <c r="C1107" s="70" t="s">
        <v>3659</v>
      </c>
      <c r="E1107" s="73" t="s">
        <v>2712</v>
      </c>
      <c r="F1107" s="70" t="s">
        <v>3660</v>
      </c>
      <c r="G1107" s="40" t="s">
        <v>2776</v>
      </c>
      <c r="H1107" s="47" t="s">
        <v>2753</v>
      </c>
    </row>
    <row r="1108" spans="1:8" ht="24" x14ac:dyDescent="0.25">
      <c r="A1108" s="17">
        <v>1107</v>
      </c>
      <c r="B1108" s="46" t="s">
        <v>3661</v>
      </c>
      <c r="C1108" s="40" t="s">
        <v>3662</v>
      </c>
      <c r="E1108" s="71" t="s">
        <v>382</v>
      </c>
      <c r="F1108" s="49" t="s">
        <v>3663</v>
      </c>
      <c r="G1108" s="49" t="s">
        <v>2761</v>
      </c>
      <c r="H1108" s="47" t="s">
        <v>2761</v>
      </c>
    </row>
    <row r="1109" spans="1:8" ht="36" x14ac:dyDescent="0.25">
      <c r="A1109" s="17">
        <v>1108</v>
      </c>
      <c r="B1109" s="48" t="s">
        <v>3664</v>
      </c>
      <c r="C1109" s="70" t="s">
        <v>3707</v>
      </c>
      <c r="E1109" s="73" t="s">
        <v>2712</v>
      </c>
      <c r="F1109" s="49" t="s">
        <v>3672</v>
      </c>
      <c r="G1109" s="49" t="s">
        <v>2770</v>
      </c>
      <c r="H1109" s="47" t="s">
        <v>2760</v>
      </c>
    </row>
    <row r="1110" spans="1:8" ht="48" x14ac:dyDescent="0.25">
      <c r="A1110" s="17">
        <v>1109</v>
      </c>
      <c r="B1110" s="48" t="s">
        <v>3665</v>
      </c>
      <c r="C1110" s="48" t="s">
        <v>3668</v>
      </c>
      <c r="E1110" s="71" t="s">
        <v>382</v>
      </c>
      <c r="F1110" s="49" t="s">
        <v>3673</v>
      </c>
      <c r="G1110" s="49" t="s">
        <v>3674</v>
      </c>
    </row>
    <row r="1111" spans="1:8" ht="24" x14ac:dyDescent="0.25">
      <c r="A1111" s="17">
        <v>1110</v>
      </c>
      <c r="B1111" s="48" t="s">
        <v>3666</v>
      </c>
      <c r="C1111" s="48" t="s">
        <v>3669</v>
      </c>
      <c r="E1111" s="71" t="s">
        <v>382</v>
      </c>
      <c r="F1111" s="49" t="s">
        <v>3675</v>
      </c>
      <c r="G1111" s="49" t="s">
        <v>3676</v>
      </c>
      <c r="H1111" s="17" t="s">
        <v>2754</v>
      </c>
    </row>
    <row r="1112" spans="1:8" ht="24" x14ac:dyDescent="0.25">
      <c r="A1112" s="17">
        <v>1111</v>
      </c>
      <c r="B1112" s="48" t="s">
        <v>969</v>
      </c>
      <c r="C1112" s="48" t="s">
        <v>3670</v>
      </c>
      <c r="E1112" s="71" t="s">
        <v>382</v>
      </c>
      <c r="F1112" s="49" t="s">
        <v>3677</v>
      </c>
      <c r="G1112" s="49" t="s">
        <v>2754</v>
      </c>
      <c r="H1112" s="17" t="s">
        <v>2754</v>
      </c>
    </row>
    <row r="1113" spans="1:8" ht="24" x14ac:dyDescent="0.25">
      <c r="A1113" s="17">
        <v>1112</v>
      </c>
      <c r="B1113" s="48" t="s">
        <v>3667</v>
      </c>
      <c r="C1113" s="48" t="s">
        <v>3671</v>
      </c>
      <c r="E1113" s="71" t="s">
        <v>382</v>
      </c>
      <c r="F1113" s="49" t="s">
        <v>3678</v>
      </c>
      <c r="G1113" s="49" t="s">
        <v>2752</v>
      </c>
      <c r="H1113" s="17" t="s">
        <v>2753</v>
      </c>
    </row>
    <row r="1114" spans="1:8" ht="24" x14ac:dyDescent="0.25">
      <c r="A1114" s="17">
        <v>1113</v>
      </c>
      <c r="B1114" s="48" t="s">
        <v>3689</v>
      </c>
      <c r="C1114" s="49" t="s">
        <v>3694</v>
      </c>
      <c r="E1114" s="71" t="s">
        <v>382</v>
      </c>
      <c r="F1114" s="49" t="s">
        <v>3698</v>
      </c>
      <c r="G1114" s="49" t="s">
        <v>2752</v>
      </c>
      <c r="H1114" s="17" t="s">
        <v>2753</v>
      </c>
    </row>
    <row r="1115" spans="1:8" ht="60" x14ac:dyDescent="0.25">
      <c r="A1115" s="17">
        <v>1114</v>
      </c>
      <c r="B1115" s="48" t="s">
        <v>3690</v>
      </c>
      <c r="C1115" s="49" t="s">
        <v>3695</v>
      </c>
      <c r="E1115" s="71" t="s">
        <v>382</v>
      </c>
      <c r="F1115" s="48" t="s">
        <v>3699</v>
      </c>
      <c r="G1115" s="49" t="s">
        <v>2754</v>
      </c>
      <c r="H1115" s="17" t="s">
        <v>2754</v>
      </c>
    </row>
    <row r="1116" spans="1:8" ht="36" x14ac:dyDescent="0.25">
      <c r="A1116" s="17">
        <v>1115</v>
      </c>
      <c r="B1116" s="48" t="s">
        <v>3691</v>
      </c>
      <c r="C1116" s="49" t="s">
        <v>3696</v>
      </c>
      <c r="E1116" s="71" t="s">
        <v>382</v>
      </c>
      <c r="F1116" s="49" t="s">
        <v>3700</v>
      </c>
      <c r="G1116" s="49" t="s">
        <v>2757</v>
      </c>
      <c r="H1116" s="17" t="s">
        <v>2758</v>
      </c>
    </row>
    <row r="1117" spans="1:8" ht="60" x14ac:dyDescent="0.25">
      <c r="A1117" s="17">
        <v>1116</v>
      </c>
      <c r="B1117" s="48" t="s">
        <v>3692</v>
      </c>
      <c r="C1117" s="49" t="s">
        <v>3708</v>
      </c>
      <c r="E1117" s="73" t="s">
        <v>2712</v>
      </c>
      <c r="F1117" s="48" t="s">
        <v>3701</v>
      </c>
      <c r="G1117" s="49" t="s">
        <v>2788</v>
      </c>
      <c r="H1117" s="17" t="s">
        <v>3703</v>
      </c>
    </row>
    <row r="1118" spans="1:8" x14ac:dyDescent="0.25">
      <c r="A1118" s="17">
        <v>1117</v>
      </c>
      <c r="B1118" s="48" t="s">
        <v>3693</v>
      </c>
      <c r="C1118" s="49" t="s">
        <v>3697</v>
      </c>
      <c r="E1118" s="71" t="s">
        <v>382</v>
      </c>
      <c r="F1118" s="48" t="s">
        <v>3702</v>
      </c>
      <c r="G1118" s="49" t="s">
        <v>2824</v>
      </c>
      <c r="H1118" s="17" t="s">
        <v>2761</v>
      </c>
    </row>
    <row r="1119" spans="1:8" ht="30" x14ac:dyDescent="0.25">
      <c r="A1119" s="17">
        <v>1118</v>
      </c>
      <c r="B1119" s="102" t="s">
        <v>3704</v>
      </c>
      <c r="C1119" s="13" t="s">
        <v>3705</v>
      </c>
      <c r="E1119" s="73" t="s">
        <v>2712</v>
      </c>
      <c r="F1119" s="72" t="s">
        <v>3706</v>
      </c>
      <c r="G1119" s="102" t="s">
        <v>2754</v>
      </c>
      <c r="H1119" s="102" t="s">
        <v>2754</v>
      </c>
    </row>
    <row r="1120" spans="1:8" x14ac:dyDescent="0.25">
      <c r="A1120" s="17">
        <v>1119</v>
      </c>
      <c r="B1120" s="46" t="s">
        <v>3711</v>
      </c>
      <c r="C1120" s="17">
        <v>126989</v>
      </c>
      <c r="E1120" s="71" t="s">
        <v>382</v>
      </c>
      <c r="F1120" s="102" t="s">
        <v>3715</v>
      </c>
      <c r="G1120" s="102" t="s">
        <v>3067</v>
      </c>
      <c r="H1120" s="102" t="s">
        <v>2754</v>
      </c>
    </row>
    <row r="1121" spans="1:8" x14ac:dyDescent="0.25">
      <c r="A1121" s="17">
        <v>1120</v>
      </c>
      <c r="B1121" s="103" t="s">
        <v>3712</v>
      </c>
      <c r="C1121" s="103" t="s">
        <v>3713</v>
      </c>
      <c r="E1121" s="71" t="s">
        <v>382</v>
      </c>
      <c r="F1121" s="101" t="s">
        <v>3714</v>
      </c>
      <c r="G1121" s="57" t="s">
        <v>2778</v>
      </c>
      <c r="H1121" s="17" t="s">
        <v>2753</v>
      </c>
    </row>
    <row r="1122" spans="1:8" x14ac:dyDescent="0.25">
      <c r="H1122" s="17"/>
    </row>
    <row r="1123" spans="1:8" x14ac:dyDescent="0.25">
      <c r="H1123" s="17"/>
    </row>
    <row r="1124" spans="1:8" x14ac:dyDescent="0.25">
      <c r="H1124" s="17"/>
    </row>
    <row r="1125" spans="1:8" x14ac:dyDescent="0.25">
      <c r="H1125" s="17"/>
    </row>
    <row r="1126" spans="1:8" x14ac:dyDescent="0.25">
      <c r="H1126" s="17"/>
    </row>
    <row r="1127" spans="1:8" x14ac:dyDescent="0.25">
      <c r="H1127" s="17"/>
    </row>
    <row r="1128" spans="1:8" x14ac:dyDescent="0.25">
      <c r="H1128" s="17"/>
    </row>
    <row r="1129" spans="1:8" x14ac:dyDescent="0.25">
      <c r="H1129" s="17"/>
    </row>
    <row r="1130" spans="1:8" x14ac:dyDescent="0.25">
      <c r="H1130" s="17"/>
    </row>
    <row r="1131" spans="1:8" x14ac:dyDescent="0.25">
      <c r="H1131" s="17"/>
    </row>
  </sheetData>
  <mergeCells count="12">
    <mergeCell ref="A2:A5"/>
    <mergeCell ref="B2:B5"/>
    <mergeCell ref="C2:C5"/>
    <mergeCell ref="D2:D5"/>
    <mergeCell ref="E2:E3"/>
    <mergeCell ref="E4:E5"/>
    <mergeCell ref="J2:K3"/>
    <mergeCell ref="F4:F5"/>
    <mergeCell ref="J4:J5"/>
    <mergeCell ref="K4:K5"/>
    <mergeCell ref="F2:I3"/>
    <mergeCell ref="G4:G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28" sqref="C28"/>
    </sheetView>
  </sheetViews>
  <sheetFormatPr defaultRowHeight="15" x14ac:dyDescent="0.25"/>
  <cols>
    <col min="2" max="2" width="27" bestFit="1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Website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Komal</dc:creator>
  <cp:lastModifiedBy>Komal</cp:lastModifiedBy>
  <cp:lastPrinted>2024-01-15T07:31:42Z</cp:lastPrinted>
  <dcterms:created xsi:type="dcterms:W3CDTF">2023-12-15T07:55:41Z</dcterms:created>
  <dcterms:modified xsi:type="dcterms:W3CDTF">2025-01-10T10:48:19Z</dcterms:modified>
</cp:coreProperties>
</file>